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EDUS4\Documents\DOCUMENTOS CONTROL INTERNO\"/>
    </mc:Choice>
  </mc:AlternateContent>
  <xr:revisionPtr revIDLastSave="0" documentId="13_ncr:1_{E6B7BD35-482B-4DAF-9AFE-DE65986E98AD}" xr6:coauthVersionLast="47" xr6:coauthVersionMax="47" xr10:uidLastSave="{00000000-0000-0000-0000-000000000000}"/>
  <bookViews>
    <workbookView xWindow="-120" yWindow="-120" windowWidth="29040" windowHeight="15840" xr2:uid="{00000000-000D-0000-FFFF-FFFF00000000}"/>
  </bookViews>
  <sheets>
    <sheet name="Plan A. EDUS 2022  2 seg" sheetId="3" r:id="rId1"/>
    <sheet name="Hoja1" sheetId="4" r:id="rId2"/>
    <sheet name="VALORES" sheetId="2" state="hidden" r:id="rId3"/>
  </sheets>
  <externalReferences>
    <externalReference r:id="rId4"/>
  </externalReferences>
  <definedNames>
    <definedName name="_xlnm._FilterDatabase" localSheetId="0" hidden="1">'Plan A. EDUS 2022  2 seg'!$A$5:$AO$7</definedName>
    <definedName name="Meta">VALORES!$H$2:$H$3</definedName>
    <definedName name="Objetivo">VALORES!$B$2:$B$5</definedName>
    <definedName name="Proceso">VALORES!$J$2:$J$21</definedName>
    <definedName name="Proyecto">VALORES!$D$2:$D$9</definedName>
    <definedName name="Responsable">VALORES!$L$2:$L$12</definedName>
    <definedName name="_xlnm.Print_Titles" localSheetId="0">'Plan A. EDUS 2022  2 seg'!$2:$3</definedName>
    <definedName name="Unidad">VALORES!$F$2:$F$4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72" i="3" l="1"/>
  <c r="F19" i="4"/>
</calcChain>
</file>

<file path=xl/sharedStrings.xml><?xml version="1.0" encoding="utf-8"?>
<sst xmlns="http://schemas.openxmlformats.org/spreadsheetml/2006/main" count="540" uniqueCount="401">
  <si>
    <t>Actividades</t>
  </si>
  <si>
    <t>Responsable</t>
  </si>
  <si>
    <t>Primer trimestre</t>
  </si>
  <si>
    <t>% avance</t>
  </si>
  <si>
    <t>Descripción del avance</t>
  </si>
  <si>
    <t>Segundo trimestre</t>
  </si>
  <si>
    <t>Tercer trimestre</t>
  </si>
  <si>
    <t>Cuarto trimestre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</si>
  <si>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</si>
  <si>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</si>
  <si>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</si>
  <si>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</si>
  <si>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</si>
  <si>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</si>
  <si>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</si>
  <si>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</si>
  <si>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</si>
  <si>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</si>
  <si>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</si>
  <si>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</si>
  <si>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</si>
  <si>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</si>
  <si>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</si>
  <si>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</si>
  <si>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</si>
  <si>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Formular proyectos de desarrollo y renovación urbana, de acuerdo con las necesidades y áreas de oportunidad identificadas en las líneas de acción de la empresa, a través de los instrumentos de gestión establecidos en la ley.</t>
  </si>
  <si>
    <t>Gestionar el suelo necesario para desarrollar los proyectos urbanos integrales, garantizando el restablecimiento y/o mejoramiento de las condiciones iniciales de los propietarios y residentes de los sectores intervenidos, en cumplimiento con lo establecido en el Plan Distrital de Desarrollo.</t>
  </si>
  <si>
    <t>Fortalecer la estructura administrativa, técnica, institucional y operativa de la empresa, así como incrementar la sostenibilidad del SIG, para alcanzar óptimos niveles de productividad y servicio al cliente interno y externo.</t>
  </si>
  <si>
    <t>Alcanzar la sostenibilidad económica de la empresa y su posicionamiento, a través de la venta de servicios y proyectos rentables, en el marco de alianzas estratégicas con actores públicos y privados.</t>
  </si>
  <si>
    <t>Formular 10 proyectos de renovación urbana priorizados</t>
  </si>
  <si>
    <t>Incrementar a un 90% la sostenibilidad del SIG</t>
  </si>
  <si>
    <t>Gestionar 8 manzanas de suelo en tratamiento de renovación urbana</t>
  </si>
  <si>
    <t>Proyecto misional / Programa Institucional</t>
  </si>
  <si>
    <t>Estrategia Talento Humano</t>
  </si>
  <si>
    <t>San Victorino</t>
  </si>
  <si>
    <t>El Edén</t>
  </si>
  <si>
    <t>Idiprón Usme</t>
  </si>
  <si>
    <t>Unidad ejecutora / Proyecto de Inversión / Meta PDD</t>
  </si>
  <si>
    <t>Meta proyecto de Inversión</t>
  </si>
  <si>
    <t>Adelantar el 100% de la Etapa de Formulación</t>
  </si>
  <si>
    <t>Adelantar el 100% de la Etapa Preparativa para la formulación de proyectos</t>
  </si>
  <si>
    <t>Adelantar el 100% de la etapa previa para Gestión de suelo (8 manzanas de renovación urbana).</t>
  </si>
  <si>
    <t>Adelantar el 100% del proceso de adquisición de suelo (8 manzanas de renovación urbana).</t>
  </si>
  <si>
    <t>Mantener el 100% de los predios en propiedad de la ERU y en los patrimonios autónomos en optimas condiciones, vigilados, a paz y salvo por concepto de impuestos prediales y servicios públicos.</t>
  </si>
  <si>
    <t>Comercializar 36 hectáreas de suelo útil propiedad de la entidad.</t>
  </si>
  <si>
    <t>Ejecución del 100% de los convenios para desarrollo de proyectos.</t>
  </si>
  <si>
    <t>Desarrollar 100% de obras de urbanismo  y construcción, que incluye diseños, trámites ambientales, licencias de construcción, entregas a las E.S.P.  y demás entidades distritales</t>
  </si>
  <si>
    <t xml:space="preserve">Consolidar y Mantener el Sistema de Gestión Documental de la entidad, acorde con las directrices del Archivo General de la Nación y del Archivo Distrital. </t>
  </si>
  <si>
    <t>Fortalecer la infraestructura física de la empresa.</t>
  </si>
  <si>
    <t>Fortalecer la infraestructura tecnológica de la empresa.</t>
  </si>
  <si>
    <t>Diseñar e implementar una  estrategia de comunicaciones de la Empresa</t>
  </si>
  <si>
    <t>Implementar 100% el plan de acción para la sostenibilidad del Sistema Integrado de Gestión</t>
  </si>
  <si>
    <t>Atender a la ciudadanía conforme a los parámetros exigidos por el Distrito, sus políticas y la normatividad vigente*</t>
  </si>
  <si>
    <t>Fortalecer la capacidad misional y de apoyo de la empresa a través de un recurso humano apto</t>
  </si>
  <si>
    <t>Venta de Predios</t>
  </si>
  <si>
    <t>Cinemateca</t>
  </si>
  <si>
    <t>Sistema Integrado de Gestión</t>
  </si>
  <si>
    <t xml:space="preserve">Banco de Proyectos </t>
  </si>
  <si>
    <t>Vivienda-OPVs</t>
  </si>
  <si>
    <t>Vivienda-Idipron Usme 2</t>
  </si>
  <si>
    <t>Vivienda-Usme 1 (PAS 152 - Convenio 720)</t>
  </si>
  <si>
    <t>Vivienda-Usme 2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</si>
  <si>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</si>
  <si>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</si>
  <si>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</si>
  <si>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</si>
  <si>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</si>
  <si>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</si>
  <si>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</si>
  <si>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</si>
  <si>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</si>
  <si>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</si>
  <si>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</si>
  <si>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</si>
  <si>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</si>
  <si>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</si>
  <si>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</si>
  <si>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</si>
  <si>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No aplica.</t>
  </si>
  <si>
    <t>Predio El Pulpo</t>
  </si>
  <si>
    <t>Proceso</t>
  </si>
  <si>
    <t>Proyecto Ciudad Río</t>
  </si>
  <si>
    <t>Fortalecer la estructura administrativa, técnica, institucional y operativa de la empresa</t>
  </si>
  <si>
    <t>Proceso / Proyecto</t>
  </si>
  <si>
    <t>Dependencia</t>
  </si>
  <si>
    <t>Objetivo</t>
  </si>
  <si>
    <t>Indicador de cumplimiento / producto</t>
  </si>
  <si>
    <t>PLANEACIÓN ESTRATÉGICA</t>
  </si>
  <si>
    <t>Estructuración del Sistema de Gestión de Salid y Seguridad en el Trabajo</t>
  </si>
  <si>
    <t>Seguimiento a las reuniones del comité de convivencia laboral y vigía.</t>
  </si>
  <si>
    <t>Actividades ejecutadas / Actividades Planeadas en Plan de Bienestar</t>
  </si>
  <si>
    <t>Un plan estratégico de talento humano aprobado</t>
  </si>
  <si>
    <t>Un plan anual y políticas de SG - SST aprobados</t>
  </si>
  <si>
    <t>Reuniones ejecutadas/Reuniones programadas</t>
  </si>
  <si>
    <t>Plan de inducción y reinducción aprobado</t>
  </si>
  <si>
    <t>Estructuración y aplicación de plan Gestión Documental</t>
  </si>
  <si>
    <t>Programación</t>
  </si>
  <si>
    <t>Ene</t>
  </si>
  <si>
    <t>Feb</t>
  </si>
  <si>
    <t>Mar</t>
  </si>
  <si>
    <t>May</t>
  </si>
  <si>
    <t>Jun</t>
  </si>
  <si>
    <t>Jul</t>
  </si>
  <si>
    <t>Ag</t>
  </si>
  <si>
    <t>Sep</t>
  </si>
  <si>
    <t>Oct</t>
  </si>
  <si>
    <t>Dic</t>
  </si>
  <si>
    <t>Gestión de Calidad</t>
  </si>
  <si>
    <t>Plantear un plan estratégico de talento humano que cumpla con los requisitos de la empresa.</t>
  </si>
  <si>
    <t>Coordinador de TH y SG-SST</t>
  </si>
  <si>
    <t>Gestionar y divulgar información y comunicación en los niveles internos y externos de la entidad para fortalecer la imagen de la EDUS</t>
  </si>
  <si>
    <t>Dirección de Comunicaciones</t>
  </si>
  <si>
    <t>Abr</t>
  </si>
  <si>
    <t xml:space="preserve">Non </t>
  </si>
  <si>
    <t>Control de gestión</t>
  </si>
  <si>
    <t xml:space="preserve">Control interno </t>
  </si>
  <si>
    <t>Control interno</t>
  </si>
  <si>
    <t>Seguimiento al plan anual de exámenes médicos ocupacionales.</t>
  </si>
  <si>
    <t>Exámenes ejecutados / Exámenes programados en el SG-SST</t>
  </si>
  <si>
    <t>Estrategia del Talento Humano</t>
  </si>
  <si>
    <t>Estructuración de plan y políticas de Talento Humano y Bienestar.</t>
  </si>
  <si>
    <t>Coordinador en Sistema de Gestión de Calidad</t>
  </si>
  <si>
    <t>Gestión de Tics y Sistemas</t>
  </si>
  <si>
    <t xml:space="preserve">Coordinador de Tics y Sistemas </t>
  </si>
  <si>
    <t>Estrategia de Comunicaciones</t>
  </si>
  <si>
    <t>Documento realizado</t>
  </si>
  <si>
    <t>Documento realizado y reportes de seguimiento</t>
  </si>
  <si>
    <t>Reportes de seguimiento</t>
  </si>
  <si>
    <t>Aplicación de manual</t>
  </si>
  <si>
    <t>Respuestas oportunas / Total de PQR</t>
  </si>
  <si>
    <t>Documento elaborado</t>
  </si>
  <si>
    <t>Documento elaborado y actualizado</t>
  </si>
  <si>
    <t>Contratación</t>
  </si>
  <si>
    <t>Realizar las evaluaciones de los proveedores de la empresa, con el fin de medir el cumplimiento, calidad del servicio prestado.</t>
  </si>
  <si>
    <t>Realizar controles y seguimientos a los contratos que se encuentran en ejecución, buscando el cumplimiento a cabalidad de las obligaciones establecidas en el contrato.</t>
  </si>
  <si>
    <t>Secretaria General / Coordinador de contratación</t>
  </si>
  <si>
    <t>Evaluación de proveedores</t>
  </si>
  <si>
    <t>Publicaciones actualizadas</t>
  </si>
  <si>
    <t>Gestión de jurídica</t>
  </si>
  <si>
    <t>Garantizar la medición de forma periódica de la satisfacción del cliente y la defensa jurídica de la empresa.</t>
  </si>
  <si>
    <t>Realizar los análisis del sector de los servicios o bienes que van a ser contratados o adquiridos por la empresa con precios que sean competitivos en el mercado.</t>
  </si>
  <si>
    <t xml:space="preserve">PROGRAMACIÓN DE ACTIVIDADES </t>
  </si>
  <si>
    <t xml:space="preserve">Dirección jurídica </t>
  </si>
  <si>
    <t>Elaborar y mantener actualizado el normograma de la empresa.</t>
  </si>
  <si>
    <t>Implementar los planes acción detectados en el proceso.</t>
  </si>
  <si>
    <t>MENSUAL</t>
  </si>
  <si>
    <t xml:space="preserve">TRIMESTRAL </t>
  </si>
  <si>
    <t>TRIMESTRAL</t>
  </si>
  <si>
    <t>Dirección de contratación</t>
  </si>
  <si>
    <t>Portales web de contratación actualizados con la información que le compete a la Entidad.</t>
  </si>
  <si>
    <t>ANUAL</t>
  </si>
  <si>
    <t>CUATRIMESTRAL</t>
  </si>
  <si>
    <t>Actividades ejecutadas / Actividades Planeadas en organización de la Gestión Gocumental.</t>
  </si>
  <si>
    <t>Un plan de comunicaciones aprobado.</t>
  </si>
  <si>
    <t>Números de fallos proferidos a favor / Total de fallos en el año.</t>
  </si>
  <si>
    <t>Planes de acción implementados.</t>
  </si>
  <si>
    <t>Dirección Financiera</t>
  </si>
  <si>
    <t>SEMESTRAL</t>
  </si>
  <si>
    <t>Pagina web institucional implementada.</t>
  </si>
  <si>
    <t>Dirección de Proyectos</t>
  </si>
  <si>
    <t>Ejecución de Proyectos</t>
  </si>
  <si>
    <t>Ejecutar los proyectos a cargo de la dirección de la EDUS</t>
  </si>
  <si>
    <t>% avance de ejecutado /  % avance proyectado</t>
  </si>
  <si>
    <t>Supervisión de los proyectos a cargo de la dirección de la EDUS.</t>
  </si>
  <si>
    <t>% Avance Ejecutado por Trimestre</t>
  </si>
  <si>
    <t>Observación de Avance</t>
  </si>
  <si>
    <t>1er Trimestre</t>
  </si>
  <si>
    <t>2do Trimestre</t>
  </si>
  <si>
    <t>3er Trimestre</t>
  </si>
  <si>
    <t>4to Trimestre</t>
  </si>
  <si>
    <t>Director jurídico / Secretaría General / Gerente General</t>
  </si>
  <si>
    <t xml:space="preserve">Dirección de Proyectos / Gerencia </t>
  </si>
  <si>
    <t xml:space="preserve">Ejecutar el proyecto de regeneración del Camellón de Santa Marta.
Indicador: Proyecto de regeneración del Camellón de Santa Marta ejecutado.   </t>
  </si>
  <si>
    <t>“Construcción y rehabilitación de las obras del Camellón Rodrigo de Bastidas del Distrito de Santa Marta”.</t>
  </si>
  <si>
    <t>Suscripción documento</t>
  </si>
  <si>
    <t>Ejecución de las obras de recuperación de la malla vial en los tramos seleccionados en Gaira, Pando, Carrera 19, Vía a Oaisis y Bastidas</t>
  </si>
  <si>
    <t>Infraestructura turística recuperada y/o mejorada en el Rodadero</t>
  </si>
  <si>
    <t>Construcción y rehabilitación de las obras del Camellón de El Rodadero del Distrito de Santa Marta</t>
  </si>
  <si>
    <t>Contrucción del Multideportivo de Pescaito</t>
  </si>
  <si>
    <t>Malla Vial 2</t>
  </si>
  <si>
    <t>Dirección Administrativa</t>
  </si>
  <si>
    <t xml:space="preserve">Control interno / Planeación / Gerente General </t>
  </si>
  <si>
    <t>Control interno y Calidad</t>
  </si>
  <si>
    <t>Sistema de Gestión de Salud y Seguridad en el Trabajo</t>
  </si>
  <si>
    <t>Seguimiento a los planes de mejoramiento.</t>
  </si>
  <si>
    <t>Evaluación al sistema de control interno contable.</t>
  </si>
  <si>
    <t>Elaborar informes de austeridad en el gasto.</t>
  </si>
  <si>
    <t>Versión: 1.0</t>
  </si>
  <si>
    <t>Reconstruir la malla vial del distrito de Santa Marta.</t>
  </si>
  <si>
    <t xml:space="preserve">Formular proyecto para la Construcción y/o Renovación De La Sede Administrativa De La Alcaldía Del Distrito De Santa Marta
</t>
  </si>
  <si>
    <t>Centro Administrativo Distrital La Esperanza</t>
  </si>
  <si>
    <t>Definir bajo qué modalidad contractual se ejecutará el proyecto (SEM, APP, Obra Pública Convencional).</t>
  </si>
  <si>
    <t xml:space="preserve">Ejercer la defensa de los intereses de la empresa en los distintos procesos judiciales y administrativos, garantizando siempre una afectación económica mínima en los casos en que aplique. </t>
  </si>
  <si>
    <t>Periodo de seguimiento cada área</t>
  </si>
  <si>
    <t>Coordinador de Comunicaciones</t>
  </si>
  <si>
    <t>Elaborar Evaluación Independiente (pormenorizados de control interno).</t>
  </si>
  <si>
    <t>Diligenciamiento y Seguimiento al modelo integrado de planeación y gestión MIPG.</t>
  </si>
  <si>
    <t>Seguimiento al Comité de Control Intreno.</t>
  </si>
  <si>
    <t>Citaciones y Actas del Comité</t>
  </si>
  <si>
    <t>Elaborar informes de PQRSD.</t>
  </si>
  <si>
    <t>TODA LA VIGENCIA</t>
  </si>
  <si>
    <t>Inicio obras en tramo Bastidas</t>
  </si>
  <si>
    <t>Aprobación del proyecto por el concejo distristal</t>
  </si>
  <si>
    <t>Certificado</t>
  </si>
  <si>
    <t>Elaboración de permuta y acta de entrega anticipada de predios</t>
  </si>
  <si>
    <t xml:space="preserve">Aperturia de folio, traspaso de predios y certificado de libertad y tradición </t>
  </si>
  <si>
    <t>Aprobación del proyecto en banco de proyectos del distrito.</t>
  </si>
  <si>
    <t>Radicación y aprobación del proyecto por ministerio del Deporte</t>
  </si>
  <si>
    <t>Confirmar suscripción de Convenio Interadministrativo con Mindeporte</t>
  </si>
  <si>
    <t>Proceso de selección y licitación obra e interventoria</t>
  </si>
  <si>
    <t>Publicación del proceso</t>
  </si>
  <si>
    <t>Adjudicación del contrato de obra</t>
  </si>
  <si>
    <t>Adjudicación contrato de interventoria</t>
  </si>
  <si>
    <t>Definir la capacidad instalada (cantidad de contratistas y funcionarios)</t>
  </si>
  <si>
    <t>Recopilación de información</t>
  </si>
  <si>
    <t>Definir qué alcance va a tener el  proyecto que se va a contratar</t>
  </si>
  <si>
    <t>Rediseñar conceptual de la Fase I</t>
  </si>
  <si>
    <t>Entrega de diseño</t>
  </si>
  <si>
    <r>
      <t>Gestión predial -</t>
    </r>
    <r>
      <rPr>
        <sz val="9"/>
        <color rgb="FFFF0000"/>
        <rFont val="Calibri Light"/>
        <family val="2"/>
        <scheme val="major"/>
      </rPr>
      <t xml:space="preserve"> (adquisición de mejoras) </t>
    </r>
  </si>
  <si>
    <t>Seguimiento a cronograma anual de capacitaciones del SG-SST.</t>
  </si>
  <si>
    <t>Capacitaciones ejecutadas / Capacitaciones programadas</t>
  </si>
  <si>
    <t>Desarrollar y ejecutar el plan de inducción y reinducción a colaboradores nuevos y antiguos de la EDUS según aplique.</t>
  </si>
  <si>
    <t>Contratación, desarrollo y aplicación de programa de Gestión Documental y demás lineamientos que se requieran para la implementación del mismo.</t>
  </si>
  <si>
    <t>Coordinador En Sistema de Gestión Documental</t>
  </si>
  <si>
    <t>Seguimiento al cumplimiento de las actividades derivadas del mismo.</t>
  </si>
  <si>
    <t>Implementar sistema de Gestión de Calidad e iniciar con la estandarización de procesos.</t>
  </si>
  <si>
    <t>Iniciar la contratación, el desarrollo y asesoría sobre el plan y política de sistema de gestión de calidad y estandarización de procesos.</t>
  </si>
  <si>
    <t>Un plan de Gestión de Calidad aprobado.</t>
  </si>
  <si>
    <t>Implementación de videos institucionales.</t>
  </si>
  <si>
    <t>Plan de tratamiento de datos</t>
  </si>
  <si>
    <t>Plan de seguridad de la informacion</t>
  </si>
  <si>
    <t>Control Interno</t>
  </si>
  <si>
    <t>Gestión de la Planeación y Direccionamiento Estratégico</t>
  </si>
  <si>
    <t>Gerencia General</t>
  </si>
  <si>
    <t>Garantizar la legalidad de las transacciones.</t>
  </si>
  <si>
    <t>Salvaguardar la integridad del recurso público a cargo.</t>
  </si>
  <si>
    <t>Cumplir con los requerimientos de los entes de control y similares.</t>
  </si>
  <si>
    <t>Verificar que las transacciones que impliquen pago o atención de obligaciones se realicen con el lleno de los requisitos legales</t>
  </si>
  <si>
    <t>Aplicar los conceptos, normas y demás consideraciones legales a la hora de tomar una decisión que afecte el manejo financiero</t>
  </si>
  <si>
    <t>Realizar periódicamente auditorías al recurso en poder de la entidad</t>
  </si>
  <si>
    <t>Gestionar la recepción oportuna de los recursos</t>
  </si>
  <si>
    <t>Entregar de manera oportuna los requerimientos pre establecidos por ley en cabeza de la entidad</t>
  </si>
  <si>
    <t>Responder en el plazo establecido por la ley o el requerimiento, los cuestionamientos relativos al área financiera</t>
  </si>
  <si>
    <t>Establecer y cumplir con el procedimiento de verificación de los anexos a cada pago, en apego a los requerimientos legales</t>
  </si>
  <si>
    <t>Elaborar las resoluciones, circulares y directrices del proceso con estricto apego a las normas y apoyándose para verificación con el área jurídica del la entidad</t>
  </si>
  <si>
    <t>Establecer metas de recaudo de las proyecciones que componen el presupuesto de ingresos, en tanto sea discrecional de la entidad</t>
  </si>
  <si>
    <t>Enviar oportunamente las cuentas de cobro o notificaciones similares al Distrito para el oportuno recaudo de los recursos proyectados, en atención a las proyecciones del PAC</t>
  </si>
  <si>
    <t>Acceder a las distintas plataformas de rendición de cuentas con un prudente tiempo de antelación para el cumplimento de las obligaciones</t>
  </si>
  <si>
    <t>Establecer un mecanismo de alerta, en conjunto con el área jurídica de la entidad, para el correcto cumplimiento de los tiempos de entrega de respuestas</t>
  </si>
  <si>
    <t>Indicador propio de ponderación de publicación de actos administrativos</t>
  </si>
  <si>
    <t>Indicador propio de ponderación entrega oportuna</t>
  </si>
  <si>
    <t>Contador / Auxiliar contable</t>
  </si>
  <si>
    <t>Coordinador Financiero / Jefe de Presupuesto</t>
  </si>
  <si>
    <t>Gerencia General / Coordinador Financiero</t>
  </si>
  <si>
    <t>Coordinador Financiero / Auxiliar contable</t>
  </si>
  <si>
    <t>Cuentas pagadas con visto bueno / cuentas radicadas</t>
  </si>
  <si>
    <t>Ingresos recaudados / metas de ingresos recaudados PAC</t>
  </si>
  <si>
    <t>Valor de los recaudos / Valor de los requerimientos enviados</t>
  </si>
  <si>
    <t>Evaluación al cumplimiento  del estatuto de control interno.</t>
  </si>
  <si>
    <t>Evaluación al cumplimiento del código de integridad y código de ética de control interno.</t>
  </si>
  <si>
    <t>Fecha:  13 de Julio 2021</t>
  </si>
  <si>
    <t>Incrementar la satisfacción de los grupos de valor para el 2022, mediante la identificación, cumplimiento de sus requisitos a través de la implementación y mejoramiento de sistemas de gestión.</t>
  </si>
  <si>
    <t>Elaboración de planes institucionales.</t>
  </si>
  <si>
    <t>Planes alaborados / planes aprobados</t>
  </si>
  <si>
    <t>PLAN DE ACCIÓN EDUS 2022</t>
  </si>
  <si>
    <t>Implementación del Modelo Integrado de Planeación y GestiónMIPG en un 60%</t>
  </si>
  <si>
    <t>(% de Implementación de MIPG logrado / 60% implementacion de MIPG programado)*100%</t>
  </si>
  <si>
    <t>Elaboración y aprobación de mapa de riesgo institucional y de corrupción.</t>
  </si>
  <si>
    <t xml:space="preserve"> Jefe de Planeación / Líderes de Procesos</t>
  </si>
  <si>
    <t>Jefe de Planeación / Líderes de Procesos</t>
  </si>
  <si>
    <t>Mapa de riesgo publicado</t>
  </si>
  <si>
    <t>Responder las PQRSD de acuerdo con los términos establecido por la ley.</t>
  </si>
  <si>
    <t>Seguimiento a reuniones de Comité de Conciliación.</t>
  </si>
  <si>
    <t>Número de reuniones de comité realizadas / Número de reuniones de comité programadas</t>
  </si>
  <si>
    <t>Elaboración y/o actualización de política pública de daño antijuridico.</t>
  </si>
  <si>
    <t>Política de daño antijuridico aprobado y publicado</t>
  </si>
  <si>
    <t>QUINCENAL</t>
  </si>
  <si>
    <t>Velar por el cumplimiento de la normatividad aplicable a los procesos contractuales de la Empresa.</t>
  </si>
  <si>
    <t>Elaboración de la totalidad de la contratación para el año 2022, utilizando las disposiciones contenidas en el manual de contratación de la entidad.</t>
  </si>
  <si>
    <t xml:space="preserve">Expedientes contractuales </t>
  </si>
  <si>
    <t>Informes de seguimiento contractuales</t>
  </si>
  <si>
    <t>Hacer seguimiento a la concordancia de lo contratado contra el Plan Anual de Adquisiciones.</t>
  </si>
  <si>
    <t>Seguimientos</t>
  </si>
  <si>
    <t xml:space="preserve">Garantizar la medición periódica de los procesos de la entidad y el cumplimiento de lineamientos legales. </t>
  </si>
  <si>
    <t>Elaboración, ejecución y cumplimiento del Plan Anual de Auditorias 2022,</t>
  </si>
  <si>
    <t>Seguimiento del Plan Anticorrupción y de Atención al Ciudadano 2022.</t>
  </si>
  <si>
    <t>Actualización de políticas y plan anual del Sistema de Gestión de Seguridad y Salud en el Trabajo.</t>
  </si>
  <si>
    <t>Hacer seguimiento a protocolos de bioseguridad en cumplimiento de la normativa nacional contra el COVID 19.</t>
  </si>
  <si>
    <t>Seguimientos.</t>
  </si>
  <si>
    <t>Elaboración y aplicación de Plan institucional de Bienestar e Incentivos y su respectivo cronograma de actividades.</t>
  </si>
  <si>
    <t>Desarrollar y ejecutar el Plan Institucional de Capacittación y su respectivo cronograma para los funcionarios de todas las áreas de la entidad.</t>
  </si>
  <si>
    <t>SEGÚN REQUERIMIENTO</t>
  </si>
  <si>
    <t>Actualización de Plan de Vacantes y Plan de Previsión de Talento Humano.</t>
  </si>
  <si>
    <t>Planes aprobados</t>
  </si>
  <si>
    <t>Realizar medición de clima organizacional y su respectivo informe.</t>
  </si>
  <si>
    <t xml:space="preserve">Informe  </t>
  </si>
  <si>
    <t>Coordinador de TH</t>
  </si>
  <si>
    <t>Actividades ejecutadas / Actividades Planeadas en organización de la Gestión de Calidad.</t>
  </si>
  <si>
    <t>Garantizar el adecuado funcionamiento de los sistemas informaticos y de información de la EDUS.</t>
  </si>
  <si>
    <t>Actualizar Plan Estratégico de Tecnologías de la Información y las Comunicaciones- PETI 2022.</t>
  </si>
  <si>
    <t>Actualizar  Plan de Tratamiento de Riesgos de Seguridad y Privacidad de la Información 2022</t>
  </si>
  <si>
    <t>Plan estrategico de la tecnologias de la informacion aprobado.</t>
  </si>
  <si>
    <t>Diseñar y ejecutar Plan de Seguridad Privada de la Información 2022</t>
  </si>
  <si>
    <t>Velar por la adecuada actualización de la información de la página web de la entidad.</t>
  </si>
  <si>
    <t>Página web actualizada</t>
  </si>
  <si>
    <t>Elaborar y garantizar la ejecución del plan de mantenimiento de equipos y Backup en la EDUS.</t>
  </si>
  <si>
    <t>Informes de mantenimiento</t>
  </si>
  <si>
    <t>Diseñar e implementar Sistema de Gestión de Seguridad de la Información.</t>
  </si>
  <si>
    <t>Sistema de Gestión de Seguridad de la Información aprobado.</t>
  </si>
  <si>
    <t>Actualización del Plan de Comunicaciones para la vigencia 2022</t>
  </si>
  <si>
    <t>Actualización del Cronograma de actividades  de Comunicaciones para la vigencia 2022</t>
  </si>
  <si>
    <t>Mantener actualizada la información de interes y noticias de la  pagina web.</t>
  </si>
  <si>
    <t>Seguimiento y actualización de redes sociales institucionales según el cronograma de comunicaciones de la EDUS.</t>
  </si>
  <si>
    <t>Redes actualizadas</t>
  </si>
  <si>
    <t>Planeación de eventos que influyan en la imagen institucional.</t>
  </si>
  <si>
    <t>Evidencias fotográficas y noticiosas de los eventos.</t>
  </si>
  <si>
    <t>Optimizar la estructura financiera a través de una buena gestiòn de activos y costos, que garanticen su sostenibilidad a largo plazo.</t>
  </si>
  <si>
    <t>Desarrolllar un programa de actualizaciòn y estandarizaciòn de procesos contables</t>
  </si>
  <si>
    <t>Realizar saneamiento contable y fiscal mediante el cruce de cuentas.</t>
  </si>
  <si>
    <t>Actas de comité de Saneamiento</t>
  </si>
  <si>
    <t>Entrega y recibo de obra Final</t>
  </si>
  <si>
    <t>Liquidación</t>
  </si>
  <si>
    <t>Malla Vial 1</t>
  </si>
  <si>
    <t>Avance del proyecto malla vial 25% (Oasis, gaira, Bastidas)</t>
  </si>
  <si>
    <t xml:space="preserve">Avance del proyecto malla vial 100% </t>
  </si>
  <si>
    <t>Finalización, entrega acta final</t>
  </si>
  <si>
    <t>Inicio obras en tramo Laureles, 11 de noviembre, timayui, bulevar las tosas, los faroles</t>
  </si>
  <si>
    <t xml:space="preserve">Avance del proyecto malla vial 25% </t>
  </si>
  <si>
    <t xml:space="preserve">Se le entregarón al contratista e interventoría unas observaciones y se estan trabajando en ellas para recibir a satisfación </t>
  </si>
  <si>
    <t xml:space="preserve">El proyecto no ha podido ser viabilizado En Banco de Programas y Proyectos porque no se ha solucionado una situación predial de unos de los puntos que hacen parte del área de intervención del proyecto. </t>
  </si>
  <si>
    <t>Se ha garantizado que cada cuenta por pagar radicada cuente con los requisitos minimos legales</t>
  </si>
  <si>
    <t>Se ha realizado de manera oportuna los actos administrativos requeridos</t>
  </si>
  <si>
    <t>Se ha gestionado de manera oportuna el recaudo de los recursos contemplados en el presupuesto de ingresos.</t>
  </si>
  <si>
    <t>Se ha elaborado y radicado de manera oportuna las cuentas de cobros al Distrito</t>
  </si>
  <si>
    <t>Se establece por parte del equipo financiero el compromiso de realizar el comité contable a finales del mes de mayo del año en curso.</t>
  </si>
  <si>
    <t xml:space="preserve">Se ha cumplido con las rendiciones correspondientes al  primer trimestre </t>
  </si>
  <si>
    <t xml:space="preserve">Se establece por parte del equipo financiero el compromiso de mejora en el cumplimiento de las actividades de manera dinamica </t>
  </si>
  <si>
    <t xml:space="preserve">Se actuualizó el Plan de Comunicaciones que va articulado con el Manual de Imagen Institucional para la vigencia 2022. </t>
  </si>
  <si>
    <t>De manea diaria y coordinada se realiza como cumplimiento del Plan  de Comunicaciones de la EDUS. Es de aclarar que si se generan más información que deben ser difundidas, se logran hasta dos y tres publicaciones diarias.</t>
  </si>
  <si>
    <t>Se mantiene en archivo DRIVE el archivo audiovisual, también se tienen al día un Dossier de Prensa con las noticias positivas y negativas de la EDUS.</t>
  </si>
  <si>
    <t>Se cumple a cabalidad el Plan de Comunicaciones generando como minimo tres boletines de prensas semanal.</t>
  </si>
  <si>
    <t>Se elaboran videos institucionales como EDUS TE CUENTA en donde se muestran los avances y temas de interés institucional.</t>
  </si>
  <si>
    <t>Se mantiene  al día con boletines de prensas la pagina web, y está pendiente por renovar con la imagen institucional la pagina web y las fotos actualizadas.</t>
  </si>
  <si>
    <t>El cronograma se ha cumplido a la fecha con las capacitaciones brindadas por ARL y Alcaldía Distrital.</t>
  </si>
  <si>
    <t>Se ha hecho seguimiento a protocolos COVID-19 evidenciados en actas de vigía.</t>
  </si>
  <si>
    <t>no se ha avanzado.</t>
  </si>
  <si>
    <t>Reuiones al día en ambos comités.</t>
  </si>
  <si>
    <t>Plan planteado y aprobado y publicado en página web. https://edus.gov.co/transparencia-y-acceso-a-la-informacion-publica/</t>
  </si>
  <si>
    <t>Plan elaborado, pendiente por revisión y cronograma cumplido a la fecha.</t>
  </si>
  <si>
    <t>Planteados, aprobados y públicados en página web. https://edus.gov.co/transparencia-y-acceso-a-la-informacion-publica/</t>
  </si>
  <si>
    <t>Sin avance.</t>
  </si>
  <si>
    <t>En el área Juridica se inplementan la totalidad de las acciones estabelcidas en los procesos juridicos de la entidad.</t>
  </si>
  <si>
    <t>De las acciones de Tutela, los fallos han sidoa  a favor de la entidad, es importante aclarar que en estas tutelas somos convocados por ser gestor de la Unidad de  Catastro Multiproposito de Santa Marta.</t>
  </si>
  <si>
    <t xml:space="preserve">Desde enero se han adjudicado 58 contratos, los cuales la mayoria se encuentra en ejecución </t>
  </si>
  <si>
    <t>Al finalizar la etapa de ejecución de los contratos, el lider del área juridica realizara la evalución de los contratistas y la calidad del servicio prestado.</t>
  </si>
  <si>
    <t>El área juridica realiza seguimietos continuos de los contratos en ejecución de la EDUS</t>
  </si>
  <si>
    <t>Todos los contratos celebrados por la EDUS, contienen su analisis del secor.</t>
  </si>
  <si>
    <t>Todos los contratos celebrados por la EDUS son publicados en el SECOP II</t>
  </si>
  <si>
    <t>Los contratos celebrados en la EDUS estan acordes con el manual de adquisiciones anual de la entidad.</t>
  </si>
  <si>
    <t>Plan anual de auditorias elaborado, aprobado según acta XXX para el total de la vigencia 2022.</t>
  </si>
  <si>
    <t>Se realizó seguimiento y diligenciamiento de MIPG  a través del reporte FURAG.</t>
  </si>
  <si>
    <t>Documental elaborado y aprobado por acta de comité.</t>
  </si>
  <si>
    <t>Seguimiento programado para el segundo semestre de 2022.</t>
  </si>
  <si>
    <t>A la fecha se han realizado los seguimiento pertinentes a los planes de mejoramiento institucionales y entes de control.</t>
  </si>
  <si>
    <t>Evaluación realizada oportunamente.</t>
  </si>
  <si>
    <t>Seguimiento realizado en la fecha correspondiente.</t>
  </si>
  <si>
    <t>Seguimiento semestral fue realizado en el mes de enero correspondiente al segundo semestre del 2021.</t>
  </si>
  <si>
    <t>A la fecha se realizó una reunión del comité de control interno para aprobación del plan de auditoria.</t>
  </si>
  <si>
    <t>Planes institucionales elaborados, varios pendientes por aprobación.</t>
  </si>
  <si>
    <t>Mapa de riesgos elaborado, aprobado y publicado.</t>
  </si>
  <si>
    <t>L a medición FURAG arrojó un resultado del 59.7% de implementación de MIPG en la entidad para la vigencia 2021.</t>
  </si>
  <si>
    <t xml:space="preserve">Actividades programadas </t>
  </si>
  <si>
    <t xml:space="preserve">Actividades ejecutadas </t>
  </si>
  <si>
    <t>a la espera de revision para aprobacion por parte de comité.</t>
  </si>
  <si>
    <t>Políticas actualizadas y plan anual al día en actividades hasta la fecha.</t>
  </si>
  <si>
    <t>La encuesta fue realizada en el mes de mayo de 2022, generando su respectivo informe diagnóstico como evidencia.</t>
  </si>
  <si>
    <t>Plan elaborado, y aprobado y cronograma cumplido a la fecha.</t>
  </si>
  <si>
    <t>Plan elaborado y aprobado, cumplidas las inducciones con sus respectivas evidencias a la fecha.</t>
  </si>
  <si>
    <t>Se desarrollaron los siguientes planes y procedimiento en el marco del Sistema de Gestión de Calidad: Control de la información documentada
Control de Documentos y Registros
Medición de Procesos
Gestión acciones de Mejora y Correctivas
Guía para la Elaboración y Codificación de Documentos
Manual Sistema Gestión de Calidad</t>
  </si>
  <si>
    <t>Actividades al día hasta al segundo trimestre de 2022.</t>
  </si>
  <si>
    <t>Desde el mes de Abril hasta el mes de junio de 2022 se han recibido 39 PQRS, de los cuales 38 se han contestado en el termino establecido por la ley, sin embargo existe 1 derecho de peticion que se contesto en forma extemporanea</t>
  </si>
  <si>
    <t>Se realizaron 4 reuniones en donde se celebraron los comites, basadas en los comites de conciliacion .</t>
  </si>
  <si>
    <t>Política en elaboración</t>
  </si>
  <si>
    <t>El normograma de la entidad se encuentra totalmente realizado</t>
  </si>
  <si>
    <t xml:space="preserve">Malla vial 1 y 2 Camellón del Rodadero </t>
  </si>
  <si>
    <t>Esta en proceso se encuentra en etapa de liquidación el contratista se encuentra realizando los detalles para que se encuentre a satisfación</t>
  </si>
  <si>
    <t>Este proyecto se encuentra registrado y viabilizado pero se encuentra en un proceso de reformulación debido que fueron incluidos unos tramos para reparación de placas</t>
  </si>
  <si>
    <t xml:space="preserve">En este momento el tramo Oasis no ha podido ser reactivado ya que se espera la respuesta por parte del contratista para reiniciar labores </t>
  </si>
  <si>
    <t xml:space="preserve">En este momento el tramo Bastidas no ha iniciado labores  </t>
  </si>
  <si>
    <t>El proyecto se encuentra registrado y viabilizado pero se encuentra en proceso de un ajuste con tramite presupuestal</t>
  </si>
  <si>
    <t>La obra se encuentra en un porcentaje de avance del 90% y se espera que finalicen las actividades de obra para el mes de julio</t>
  </si>
  <si>
    <t>El proyecto no ha recibido los rubros por parte del Ministerio del Deporte y enviarón unas observaciones de los ajustes de los diseños realizados y aun estan pendiente un tramite por parte de la diocesis para realizar unos traspasos de predios al Distrito</t>
  </si>
  <si>
    <t>No fue viabilizado el proyecto por temas de los traspasos prediales por parte de de la diocesis al Distrito</t>
  </si>
  <si>
    <t>No ha sido registrado y actualizado el proyecto</t>
  </si>
  <si>
    <t xml:space="preserve">Se encuentra registrado y viabilizado el proyecto, pero se encuentra en proceso de reformulación por la inclusión de nuevos tramos de reparación de placas </t>
  </si>
  <si>
    <t xml:space="preserve">En este momento el tramo Florida, Nacho Vives, Miguel Pinedo  no han iniciado labores  </t>
  </si>
  <si>
    <t>Se espera  definir los terminos legales para el inicio del proyecto y la designación de rubros presupuestal por parte de la Alcaldía</t>
  </si>
  <si>
    <t>Se encuentra registrado y viabilizado el proyecto</t>
  </si>
  <si>
    <t>No ha sido contratado el proyecto</t>
  </si>
  <si>
    <t>Hasta el Momento no ha sido aprobado</t>
  </si>
  <si>
    <t xml:space="preserve">La oficina de Conrol Interno realizo el segundo seguimiento al plan de accion vigencia 2022 dentro del cual se observa que con corte a 30 de Junio de 2022 se alcanzo 17%  de lo programado, y que  las demas actividades programadas se alcansaran en lo que resta de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</si>
</sst>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9"/>
      <color theme="1"/>
      <name val="Calibri Light"/>
      <family val="2"/>
      <scheme val="major"/>
    </font>
    <font>
      <sz val="9"/>
      <name val="Calibri Light"/>
      <family val="2"/>
      <scheme val="major"/>
    </font>
    <font>
      <b/>
      <sz val="12"/>
      <name val="Calibri Light"/>
      <family val="2"/>
      <scheme val="major"/>
    </font>
    <font>
      <b/>
      <sz val="9"/>
      <name val="Calibri Light"/>
      <family val="2"/>
      <scheme val="major"/>
    </font>
    <font>
      <b/>
      <sz val="10"/>
      <color theme="0"/>
      <name val="Calibri Light"/>
      <family val="2"/>
      <scheme val="major"/>
    </font>
    <font>
      <sz val="11"/>
      <color indexed="8"/>
      <name val="Calibri"/>
      <family val="2"/>
    </font>
    <font>
      <sz val="10"/>
      <name val="Arial"/>
      <family val="2"/>
    </font>
    <font>
      <b/>
      <sz val="9"/>
      <color theme="1"/>
      <name val="Arial Narrow"/>
      <family val="2"/>
    </font>
    <font>
      <sz val="10"/>
      <name val="Calibri Light"/>
      <family val="2"/>
    </font>
    <font>
      <sz val="9"/>
      <name val="Calibri Light"/>
      <family val="2"/>
    </font>
    <font>
      <sz val="11"/>
      <color theme="1"/>
      <name val="Calibri"/>
      <family val="2"/>
      <scheme val="minor"/>
    </font>
    <font>
      <sz val="9"/>
      <color rgb="FFFF0000"/>
      <name val="Calibri Light"/>
      <family val="2"/>
      <scheme val="major"/>
    </font>
    <font>
      <sz val="9"/>
      <name val="Calibri"/>
      <family val="2"/>
      <scheme val="minor"/>
    </font>
    <font>
      <b/>
      <sz val="9"/>
      <color theme="1"/>
      <name val="Calibri Light"/>
      <family val="2"/>
      <scheme val="major"/>
    </font>
  </fonts>
  <fills count="1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3" tint="0.59999389629810485"/>
        <bgColor indexed="64"/>
      </patternFill>
    </fill>
    <fill>
      <patternFill patternType="solid">
        <fgColor rgb="FFFFFF66"/>
        <bgColor indexed="64"/>
      </patternFill>
    </fill>
    <fill>
      <patternFill patternType="solid">
        <fgColor rgb="FF92D050"/>
        <bgColor indexed="64"/>
      </patternFill>
    </fill>
    <fill>
      <patternFill patternType="solid">
        <fgColor rgb="FFCC99FF"/>
        <bgColor indexed="64"/>
      </patternFill>
    </fill>
    <fill>
      <patternFill patternType="solid">
        <fgColor rgb="FFFF99FF"/>
        <bgColor indexed="64"/>
      </patternFill>
    </fill>
    <fill>
      <patternFill patternType="solid">
        <fgColor rgb="FF99CCFF"/>
        <bgColor indexed="64"/>
      </patternFill>
    </fill>
    <fill>
      <patternFill patternType="solid">
        <fgColor rgb="FFFF9900"/>
        <bgColor indexed="64"/>
      </patternFill>
    </fill>
    <fill>
      <patternFill patternType="solid">
        <fgColor theme="4" tint="-0.249977111117893"/>
        <bgColor indexed="64"/>
      </patternFill>
    </fill>
    <fill>
      <patternFill patternType="solid">
        <fgColor rgb="FFB7D4FF"/>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
    <xf numFmtId="0" fontId="0" fillId="0" borderId="0"/>
    <xf numFmtId="0" fontId="7" fillId="0" borderId="0"/>
    <xf numFmtId="0" fontId="8" fillId="0" borderId="0"/>
    <xf numFmtId="9" fontId="12" fillId="0" borderId="0" applyFont="0" applyFill="0" applyBorder="0" applyAlignment="0" applyProtection="0"/>
  </cellStyleXfs>
  <cellXfs count="491">
    <xf numFmtId="0" fontId="0" fillId="0" borderId="0" xfId="0"/>
    <xf numFmtId="0" fontId="0" fillId="0" borderId="0" xfId="0" applyAlignment="1">
      <alignment vertical="center" wrapText="1"/>
    </xf>
    <xf numFmtId="0" fontId="1" fillId="0" borderId="0" xfId="0" applyFont="1" applyAlignment="1">
      <alignment vertical="center" wrapText="1"/>
    </xf>
    <xf numFmtId="0" fontId="1" fillId="3"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5" fillId="2"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5" fillId="2" borderId="0" xfId="0" applyFont="1" applyFill="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1" xfId="0"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5" fillId="5" borderId="49"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0" xfId="0" applyFont="1" applyFill="1" applyBorder="1" applyAlignment="1">
      <alignment horizontal="center" vertical="center" wrapText="1"/>
    </xf>
    <xf numFmtId="17" fontId="2" fillId="12" borderId="11" xfId="0" applyNumberFormat="1" applyFont="1" applyFill="1" applyBorder="1" applyAlignment="1">
      <alignment horizontal="left" vertical="center" wrapText="1"/>
    </xf>
    <xf numFmtId="17" fontId="2" fillId="12" borderId="1" xfId="0" applyNumberFormat="1" applyFont="1" applyFill="1" applyBorder="1" applyAlignment="1">
      <alignment horizontal="left" vertical="center" wrapText="1"/>
    </xf>
    <xf numFmtId="17" fontId="2" fillId="12" borderId="12" xfId="0" applyNumberFormat="1" applyFont="1" applyFill="1" applyBorder="1" applyAlignment="1">
      <alignment horizontal="left" vertical="center" wrapText="1"/>
    </xf>
    <xf numFmtId="17" fontId="2" fillId="12" borderId="8" xfId="0" applyNumberFormat="1" applyFont="1" applyFill="1" applyBorder="1" applyAlignment="1">
      <alignment horizontal="left" vertical="center" wrapText="1"/>
    </xf>
    <xf numFmtId="17" fontId="2" fillId="12" borderId="9" xfId="0" applyNumberFormat="1" applyFont="1" applyFill="1" applyBorder="1" applyAlignment="1">
      <alignment horizontal="left" vertical="center" wrapText="1"/>
    </xf>
    <xf numFmtId="17" fontId="2" fillId="12" borderId="10" xfId="0" applyNumberFormat="1" applyFont="1" applyFill="1" applyBorder="1" applyAlignment="1">
      <alignment horizontal="left" vertical="center" wrapText="1"/>
    </xf>
    <xf numFmtId="0" fontId="3" fillId="12" borderId="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11" xfId="0" applyFont="1" applyFill="1" applyBorder="1" applyAlignment="1">
      <alignment horizontal="center" vertical="center"/>
    </xf>
    <xf numFmtId="0" fontId="3" fillId="12" borderId="1"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15" xfId="0" applyFont="1" applyFill="1" applyBorder="1" applyAlignment="1">
      <alignment horizontal="center" vertical="center"/>
    </xf>
    <xf numFmtId="0" fontId="3" fillId="12" borderId="18" xfId="0" applyFont="1" applyFill="1" applyBorder="1" applyAlignment="1">
      <alignment horizontal="center" vertical="center"/>
    </xf>
    <xf numFmtId="0" fontId="3" fillId="12" borderId="7"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3"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5" fillId="0" borderId="0" xfId="0" applyFont="1" applyFill="1" applyBorder="1" applyAlignment="1">
      <alignment vertical="center" wrapText="1"/>
    </xf>
    <xf numFmtId="0" fontId="9" fillId="14" borderId="57" xfId="0" applyFont="1" applyFill="1" applyBorder="1" applyAlignment="1">
      <alignment horizontal="center" vertical="center" wrapText="1"/>
    </xf>
    <xf numFmtId="0" fontId="9" fillId="14" borderId="58" xfId="0" applyFont="1" applyFill="1" applyBorder="1" applyAlignment="1">
      <alignment horizontal="center"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9" fillId="14" borderId="45" xfId="0" applyFont="1" applyFill="1" applyBorder="1" applyAlignment="1">
      <alignment horizontal="center" vertical="center" wrapText="1"/>
    </xf>
    <xf numFmtId="0" fontId="3" fillId="0" borderId="48" xfId="0" applyFont="1" applyBorder="1" applyAlignment="1">
      <alignment vertical="center" wrapText="1"/>
    </xf>
    <xf numFmtId="0" fontId="3" fillId="0" borderId="52" xfId="0" applyFont="1" applyBorder="1" applyAlignment="1">
      <alignment vertical="center" wrapText="1"/>
    </xf>
    <xf numFmtId="0" fontId="3" fillId="0" borderId="15" xfId="0" applyFont="1" applyBorder="1" applyAlignment="1">
      <alignment vertical="center" wrapText="1"/>
    </xf>
    <xf numFmtId="0" fontId="3" fillId="0" borderId="5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0" borderId="24" xfId="0" applyFont="1" applyBorder="1" applyAlignment="1">
      <alignment horizontal="left" vertical="center" wrapText="1"/>
    </xf>
    <xf numFmtId="0" fontId="3" fillId="0" borderId="19" xfId="0" applyFont="1" applyBorder="1" applyAlignment="1">
      <alignment horizontal="center" vertical="center" wrapText="1"/>
    </xf>
    <xf numFmtId="0" fontId="11" fillId="0" borderId="6" xfId="0" applyFont="1" applyBorder="1" applyAlignment="1">
      <alignment horizontal="lef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61" xfId="0" applyFont="1" applyBorder="1" applyAlignment="1">
      <alignment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24" xfId="0" applyNumberFormat="1" applyFont="1" applyBorder="1" applyAlignment="1">
      <alignment horizontal="center"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Border="1" applyAlignment="1">
      <alignment horizontal="left" vertical="center" wrapText="1"/>
    </xf>
    <xf numFmtId="0" fontId="3" fillId="0" borderId="2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14" borderId="19" xfId="0" applyFont="1" applyFill="1" applyBorder="1" applyAlignment="1">
      <alignment horizontal="center" vertical="center" wrapText="1"/>
    </xf>
    <xf numFmtId="0" fontId="3" fillId="12" borderId="65" xfId="0" applyFont="1" applyFill="1" applyBorder="1" applyAlignment="1">
      <alignment horizontal="center" vertical="center" wrapText="1"/>
    </xf>
    <xf numFmtId="0" fontId="3" fillId="12" borderId="47" xfId="0" applyFont="1" applyFill="1" applyBorder="1" applyAlignment="1">
      <alignment horizontal="center" vertical="center" wrapText="1"/>
    </xf>
    <xf numFmtId="0" fontId="3" fillId="12" borderId="60" xfId="0" applyFont="1" applyFill="1" applyBorder="1" applyAlignment="1">
      <alignment horizontal="center" vertical="center" wrapText="1"/>
    </xf>
    <xf numFmtId="9" fontId="5" fillId="0" borderId="28"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0" fontId="3" fillId="0" borderId="23" xfId="0" applyFont="1" applyBorder="1" applyAlignment="1">
      <alignment vertical="center" wrapText="1"/>
    </xf>
    <xf numFmtId="0" fontId="3" fillId="0" borderId="28" xfId="0" applyFont="1" applyBorder="1" applyAlignment="1">
      <alignment vertical="center" wrapText="1"/>
    </xf>
    <xf numFmtId="9" fontId="5" fillId="0" borderId="25" xfId="0" applyNumberFormat="1" applyFont="1" applyBorder="1" applyAlignment="1">
      <alignment horizontal="center" vertical="center" wrapText="1"/>
    </xf>
    <xf numFmtId="0" fontId="3" fillId="15" borderId="28" xfId="0" applyFont="1" applyFill="1" applyBorder="1" applyAlignment="1">
      <alignment vertical="center" wrapText="1"/>
    </xf>
    <xf numFmtId="0" fontId="3" fillId="15" borderId="23" xfId="0" applyFont="1" applyFill="1" applyBorder="1" applyAlignment="1">
      <alignment vertical="center" wrapText="1"/>
    </xf>
    <xf numFmtId="0" fontId="3"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vertical="center"/>
    </xf>
    <xf numFmtId="9" fontId="5" fillId="0" borderId="17" xfId="0" applyNumberFormat="1"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2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5" xfId="0" applyFont="1" applyBorder="1" applyAlignment="1">
      <alignment horizontal="center" vertical="center" wrapText="1"/>
    </xf>
    <xf numFmtId="17" fontId="2" fillId="12" borderId="17" xfId="0" applyNumberFormat="1" applyFont="1" applyFill="1" applyBorder="1" applyAlignment="1">
      <alignment horizontal="left" vertical="center" wrapText="1"/>
    </xf>
    <xf numFmtId="17" fontId="2" fillId="12" borderId="15" xfId="0" applyNumberFormat="1" applyFont="1" applyFill="1" applyBorder="1" applyAlignment="1">
      <alignment horizontal="left" vertical="center" wrapText="1"/>
    </xf>
    <xf numFmtId="17" fontId="2" fillId="12" borderId="18" xfId="0" applyNumberFormat="1" applyFont="1" applyFill="1" applyBorder="1" applyAlignment="1">
      <alignment horizontal="left" vertical="center" wrapText="1"/>
    </xf>
    <xf numFmtId="0" fontId="3" fillId="12" borderId="21" xfId="0" applyFont="1" applyFill="1" applyBorder="1" applyAlignment="1">
      <alignment horizontal="center" vertical="center" wrapText="1"/>
    </xf>
    <xf numFmtId="0" fontId="3" fillId="12" borderId="68" xfId="0" applyFont="1" applyFill="1" applyBorder="1" applyAlignment="1">
      <alignment horizontal="center" vertical="center" wrapText="1"/>
    </xf>
    <xf numFmtId="9" fontId="5" fillId="0" borderId="69" xfId="0" applyNumberFormat="1" applyFont="1" applyBorder="1" applyAlignment="1">
      <alignment horizontal="center" vertical="center" wrapText="1"/>
    </xf>
    <xf numFmtId="0" fontId="3" fillId="0" borderId="31" xfId="0" applyFont="1" applyBorder="1" applyAlignment="1">
      <alignment vertical="center" wrapText="1"/>
    </xf>
    <xf numFmtId="0" fontId="3" fillId="0" borderId="70" xfId="0" applyFont="1" applyBorder="1" applyAlignment="1">
      <alignment vertical="center" wrapText="1"/>
    </xf>
    <xf numFmtId="0" fontId="3" fillId="12" borderId="64" xfId="0" applyFont="1" applyFill="1" applyBorder="1" applyAlignment="1">
      <alignment horizontal="center" vertical="center" wrapText="1"/>
    </xf>
    <xf numFmtId="0" fontId="3" fillId="12" borderId="62" xfId="0" applyFont="1" applyFill="1" applyBorder="1" applyAlignment="1">
      <alignment horizontal="center" vertical="center" wrapText="1"/>
    </xf>
    <xf numFmtId="0" fontId="3" fillId="12" borderId="48" xfId="0" applyFont="1" applyFill="1" applyBorder="1" applyAlignment="1">
      <alignment horizontal="center" vertical="center" wrapText="1"/>
    </xf>
    <xf numFmtId="0" fontId="3" fillId="0" borderId="30" xfId="0" applyFont="1" applyBorder="1" applyAlignment="1">
      <alignment vertical="center" wrapText="1"/>
    </xf>
    <xf numFmtId="9" fontId="5" fillId="0" borderId="3" xfId="0" applyNumberFormat="1" applyFont="1" applyBorder="1" applyAlignment="1">
      <alignment horizontal="center" vertical="center" wrapText="1"/>
    </xf>
    <xf numFmtId="9" fontId="5" fillId="0" borderId="30"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3" fillId="12" borderId="14" xfId="0" applyFont="1" applyFill="1" applyBorder="1" applyAlignment="1">
      <alignment horizontal="center" vertical="center" wrapText="1"/>
    </xf>
    <xf numFmtId="0" fontId="3" fillId="12" borderId="72"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2" fillId="0" borderId="0" xfId="0" applyFont="1" applyAlignment="1">
      <alignment horizontal="center" vertical="center" wrapText="1"/>
    </xf>
    <xf numFmtId="0" fontId="3" fillId="15" borderId="24" xfId="0" applyFont="1" applyFill="1" applyBorder="1" applyAlignment="1">
      <alignment vertical="center" wrapText="1"/>
    </xf>
    <xf numFmtId="0" fontId="3" fillId="0"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3" fillId="15" borderId="22" xfId="0" applyFont="1" applyFill="1" applyBorder="1" applyAlignment="1">
      <alignment horizontal="left" vertical="center" wrapText="1"/>
    </xf>
    <xf numFmtId="0" fontId="3" fillId="15" borderId="66" xfId="0" applyFont="1" applyFill="1" applyBorder="1" applyAlignment="1">
      <alignment horizontal="left" vertical="center" wrapText="1"/>
    </xf>
    <xf numFmtId="0" fontId="3" fillId="15" borderId="34" xfId="0" applyFont="1" applyFill="1" applyBorder="1" applyAlignment="1">
      <alignment horizontal="left" vertical="center" wrapText="1"/>
    </xf>
    <xf numFmtId="0" fontId="3" fillId="15" borderId="33" xfId="0" applyFont="1" applyFill="1" applyBorder="1" applyAlignment="1">
      <alignment horizontal="left" vertical="center" wrapText="1"/>
    </xf>
    <xf numFmtId="0" fontId="2" fillId="15" borderId="31" xfId="0" applyFont="1" applyFill="1" applyBorder="1" applyAlignment="1">
      <alignment horizontal="left" vertical="center" wrapText="1"/>
    </xf>
    <xf numFmtId="0" fontId="2" fillId="15" borderId="30" xfId="0" applyFont="1" applyFill="1" applyBorder="1" applyAlignment="1">
      <alignment horizontal="left" vertical="center" wrapText="1"/>
    </xf>
    <xf numFmtId="0" fontId="2" fillId="15" borderId="46" xfId="0" applyFont="1" applyFill="1" applyBorder="1" applyAlignment="1">
      <alignment horizontal="left" vertical="center" wrapText="1"/>
    </xf>
    <xf numFmtId="0" fontId="3" fillId="15" borderId="26" xfId="0" applyFont="1" applyFill="1" applyBorder="1" applyAlignment="1">
      <alignment horizontal="left" vertical="center" wrapText="1"/>
    </xf>
    <xf numFmtId="0" fontId="3" fillId="15" borderId="25" xfId="0" applyFont="1" applyFill="1" applyBorder="1" applyAlignment="1">
      <alignment horizontal="left" vertical="center" wrapText="1"/>
    </xf>
    <xf numFmtId="0" fontId="2" fillId="15" borderId="5" xfId="0" applyFont="1" applyFill="1" applyBorder="1" applyAlignment="1">
      <alignment horizontal="left" vertical="center" wrapText="1"/>
    </xf>
    <xf numFmtId="0" fontId="2" fillId="15" borderId="15" xfId="0" applyFont="1" applyFill="1" applyBorder="1" applyAlignment="1">
      <alignment horizontal="left" vertical="center" wrapText="1"/>
    </xf>
    <xf numFmtId="0" fontId="2" fillId="15" borderId="25" xfId="0" applyFont="1" applyFill="1" applyBorder="1" applyAlignment="1">
      <alignment horizontal="left" vertical="center" wrapText="1"/>
    </xf>
    <xf numFmtId="0" fontId="2" fillId="0" borderId="22" xfId="0" applyFont="1" applyBorder="1" applyAlignment="1">
      <alignment vertical="center" wrapText="1"/>
    </xf>
    <xf numFmtId="0" fontId="2" fillId="0" borderId="25" xfId="0" applyFont="1" applyBorder="1" applyAlignment="1">
      <alignment vertical="center" wrapText="1"/>
    </xf>
    <xf numFmtId="0" fontId="3" fillId="12" borderId="17" xfId="0" applyFont="1" applyFill="1" applyBorder="1" applyAlignment="1">
      <alignment horizontal="center" vertical="center" wrapText="1"/>
    </xf>
    <xf numFmtId="0" fontId="3" fillId="12" borderId="15" xfId="0" applyFont="1" applyFill="1" applyBorder="1" applyAlignment="1">
      <alignment horizontal="center" vertical="center" wrapText="1"/>
    </xf>
    <xf numFmtId="14" fontId="3" fillId="0" borderId="73" xfId="0" applyNumberFormat="1" applyFont="1" applyFill="1" applyBorder="1" applyAlignment="1">
      <alignment horizontal="center" vertical="center" wrapText="1"/>
    </xf>
    <xf numFmtId="0" fontId="3" fillId="0" borderId="56" xfId="0" applyFont="1" applyBorder="1" applyAlignment="1">
      <alignment vertical="center" wrapTex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3" fillId="0" borderId="3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10" xfId="0" applyFont="1" applyFill="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19" xfId="0" applyNumberFormat="1" applyFont="1" applyBorder="1" applyAlignment="1">
      <alignment horizontal="center" vertical="center" wrapText="1"/>
    </xf>
    <xf numFmtId="9" fontId="5" fillId="0" borderId="29" xfId="0" applyNumberFormat="1" applyFont="1" applyBorder="1" applyAlignment="1">
      <alignment horizontal="center" vertical="center" wrapText="1"/>
    </xf>
    <xf numFmtId="0" fontId="3" fillId="0" borderId="20" xfId="0" applyFont="1" applyBorder="1" applyAlignment="1">
      <alignment vertical="center" wrapText="1"/>
    </xf>
    <xf numFmtId="0" fontId="3" fillId="0" borderId="9" xfId="0" applyFont="1" applyBorder="1" applyAlignment="1">
      <alignment vertical="center" wrapText="1"/>
    </xf>
    <xf numFmtId="0" fontId="3" fillId="0" borderId="52" xfId="0" applyFont="1" applyBorder="1" applyAlignment="1">
      <alignment vertical="center" wrapText="1"/>
    </xf>
    <xf numFmtId="0" fontId="3" fillId="0" borderId="15" xfId="0" applyFont="1" applyBorder="1" applyAlignment="1">
      <alignment vertical="center" wrapText="1"/>
    </xf>
    <xf numFmtId="0" fontId="3" fillId="0" borderId="63" xfId="0" applyFont="1" applyBorder="1" applyAlignment="1">
      <alignment vertical="center" wrapText="1"/>
    </xf>
    <xf numFmtId="9" fontId="5" fillId="0" borderId="8" xfId="0" applyNumberFormat="1" applyFont="1" applyBorder="1" applyAlignment="1">
      <alignment horizontal="center" vertical="center" wrapText="1"/>
    </xf>
    <xf numFmtId="9" fontId="5" fillId="0" borderId="13" xfId="0" applyNumberFormat="1" applyFont="1" applyBorder="1" applyAlignment="1">
      <alignment horizontal="center" vertical="center" wrapText="1"/>
    </xf>
    <xf numFmtId="9" fontId="5" fillId="0" borderId="64" xfId="0" applyNumberFormat="1" applyFont="1" applyBorder="1" applyAlignment="1">
      <alignment horizontal="center" vertical="center" wrapText="1"/>
    </xf>
    <xf numFmtId="0" fontId="3" fillId="15" borderId="28" xfId="0" applyFont="1" applyFill="1" applyBorder="1" applyAlignment="1">
      <alignment vertical="center" wrapText="1"/>
    </xf>
    <xf numFmtId="0" fontId="3" fillId="15" borderId="23" xfId="0" applyFont="1" applyFill="1" applyBorder="1" applyAlignment="1">
      <alignment vertical="center" wrapText="1"/>
    </xf>
    <xf numFmtId="9" fontId="5" fillId="0" borderId="66" xfId="0" applyNumberFormat="1" applyFont="1" applyBorder="1" applyAlignment="1">
      <alignment horizontal="center" vertical="center" wrapText="1"/>
    </xf>
    <xf numFmtId="9" fontId="5" fillId="0" borderId="27" xfId="0" applyNumberFormat="1" applyFont="1" applyBorder="1" applyAlignment="1">
      <alignment horizontal="center" vertical="center" wrapText="1"/>
    </xf>
    <xf numFmtId="0" fontId="3" fillId="15" borderId="22" xfId="0" applyFont="1" applyFill="1" applyBorder="1" applyAlignment="1">
      <alignment vertical="center" wrapText="1"/>
    </xf>
    <xf numFmtId="0" fontId="3" fillId="15" borderId="24" xfId="0" applyFont="1" applyFill="1" applyBorder="1" applyAlignment="1">
      <alignment vertical="center" wrapText="1"/>
    </xf>
    <xf numFmtId="0" fontId="3" fillId="15" borderId="27" xfId="0" applyFont="1" applyFill="1" applyBorder="1" applyAlignment="1">
      <alignment vertical="center" wrapText="1"/>
    </xf>
    <xf numFmtId="0" fontId="3" fillId="0" borderId="62" xfId="0" applyFont="1" applyBorder="1" applyAlignment="1">
      <alignment vertical="center" wrapText="1"/>
    </xf>
    <xf numFmtId="0" fontId="3" fillId="0" borderId="67" xfId="0" applyFont="1" applyBorder="1" applyAlignment="1">
      <alignment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3" fillId="15" borderId="27"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6" xfId="0" applyFont="1" applyBorder="1" applyAlignment="1">
      <alignment horizontal="left" vertical="center" wrapText="1"/>
    </xf>
    <xf numFmtId="0" fontId="2" fillId="0" borderId="29" xfId="0" applyFont="1" applyBorder="1" applyAlignment="1">
      <alignment horizontal="left" vertical="center" wrapText="1"/>
    </xf>
    <xf numFmtId="0" fontId="2" fillId="0" borderId="25" xfId="0" applyFont="1" applyBorder="1" applyAlignment="1">
      <alignment horizontal="left" vertical="center" wrapText="1"/>
    </xf>
    <xf numFmtId="0" fontId="5" fillId="12" borderId="57"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15" borderId="25" xfId="0" applyFont="1" applyFill="1" applyBorder="1" applyAlignment="1">
      <alignment horizontal="center" vertical="center" wrapText="1"/>
    </xf>
    <xf numFmtId="14" fontId="3" fillId="0" borderId="46" xfId="0" applyNumberFormat="1" applyFont="1" applyFill="1" applyBorder="1" applyAlignment="1">
      <alignment horizontal="center" vertical="center" wrapText="1"/>
    </xf>
    <xf numFmtId="0" fontId="3" fillId="12" borderId="16" xfId="0" applyFont="1" applyFill="1" applyBorder="1" applyAlignment="1">
      <alignment horizontal="center" vertical="center"/>
    </xf>
    <xf numFmtId="0" fontId="3" fillId="15" borderId="28" xfId="0" applyFont="1" applyFill="1" applyBorder="1" applyAlignment="1">
      <alignment horizontal="left" vertical="center" wrapText="1"/>
    </xf>
    <xf numFmtId="0" fontId="3" fillId="12" borderId="13" xfId="0" applyFont="1" applyFill="1" applyBorder="1" applyAlignment="1">
      <alignment horizontal="center" vertical="center"/>
    </xf>
    <xf numFmtId="0" fontId="3" fillId="12"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12" borderId="8"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9" xfId="0" applyFont="1" applyFill="1" applyBorder="1" applyAlignment="1">
      <alignment horizontal="center" vertical="center"/>
    </xf>
    <xf numFmtId="0" fontId="3" fillId="12" borderId="7" xfId="0" applyFont="1" applyFill="1" applyBorder="1" applyAlignment="1">
      <alignment horizontal="center" vertical="center"/>
    </xf>
    <xf numFmtId="0" fontId="2" fillId="15" borderId="16" xfId="0" applyFont="1" applyFill="1" applyBorder="1" applyAlignment="1">
      <alignment horizontal="left" vertical="center" wrapText="1"/>
    </xf>
    <xf numFmtId="0" fontId="3" fillId="0" borderId="13" xfId="0" applyFont="1" applyBorder="1" applyAlignment="1">
      <alignment horizontal="center" vertical="center" wrapText="1"/>
    </xf>
    <xf numFmtId="0" fontId="2" fillId="15" borderId="23" xfId="0" applyFont="1" applyFill="1" applyBorder="1" applyAlignment="1">
      <alignment horizontal="left" vertical="center" wrapText="1"/>
    </xf>
    <xf numFmtId="0" fontId="3" fillId="0" borderId="66" xfId="0" applyFont="1" applyBorder="1" applyAlignment="1">
      <alignment horizontal="center" vertical="center" wrapText="1"/>
    </xf>
    <xf numFmtId="0" fontId="2" fillId="0" borderId="27" xfId="0" applyFont="1" applyBorder="1" applyAlignment="1">
      <alignment horizontal="center" vertical="center"/>
    </xf>
    <xf numFmtId="0" fontId="3" fillId="12" borderId="58" xfId="0" applyFont="1" applyFill="1" applyBorder="1" applyAlignment="1">
      <alignment horizontal="center" vertical="center" wrapText="1"/>
    </xf>
    <xf numFmtId="0" fontId="2" fillId="0" borderId="23" xfId="0" applyFont="1" applyBorder="1" applyAlignment="1">
      <alignment horizontal="center" vertical="center"/>
    </xf>
    <xf numFmtId="9" fontId="5" fillId="0" borderId="26" xfId="0" applyNumberFormat="1" applyFont="1" applyBorder="1" applyAlignment="1">
      <alignment horizontal="center" vertical="center" wrapText="1"/>
    </xf>
    <xf numFmtId="0" fontId="2" fillId="0" borderId="24"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51" xfId="0" applyFont="1" applyBorder="1" applyAlignment="1">
      <alignment vertical="center" wrapText="1"/>
    </xf>
    <xf numFmtId="0" fontId="3" fillId="0" borderId="48" xfId="0" applyFont="1" applyBorder="1" applyAlignment="1">
      <alignment vertical="center" wrapText="1"/>
    </xf>
    <xf numFmtId="0" fontId="3" fillId="0" borderId="59" xfId="0" applyFont="1" applyBorder="1" applyAlignment="1">
      <alignment vertical="center" wrapText="1"/>
    </xf>
    <xf numFmtId="0" fontId="3" fillId="0" borderId="3" xfId="0" applyFont="1" applyBorder="1" applyAlignment="1">
      <alignment vertical="center" wrapText="1"/>
    </xf>
    <xf numFmtId="0" fontId="11" fillId="0" borderId="30" xfId="0" applyFont="1" applyBorder="1" applyAlignment="1">
      <alignment horizontal="left" vertical="center" wrapText="1"/>
    </xf>
    <xf numFmtId="0" fontId="11" fillId="0" borderId="46" xfId="0" applyFont="1" applyBorder="1" applyAlignment="1">
      <alignment horizontal="left"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Fill="1" applyBorder="1" applyAlignment="1">
      <alignment horizontal="center" vertical="center" wrapText="1"/>
    </xf>
    <xf numFmtId="0" fontId="14" fillId="0" borderId="23" xfId="0" applyFont="1" applyBorder="1" applyAlignment="1">
      <alignment horizontal="left" vertical="center" wrapText="1"/>
    </xf>
    <xf numFmtId="9" fontId="5" fillId="0" borderId="31" xfId="0" applyNumberFormat="1" applyFont="1" applyBorder="1" applyAlignment="1">
      <alignment horizontal="center" vertical="center" wrapText="1"/>
    </xf>
    <xf numFmtId="0" fontId="3" fillId="15" borderId="23" xfId="0" applyFont="1" applyFill="1" applyBorder="1" applyAlignment="1">
      <alignment horizontal="center" vertical="center" wrapText="1"/>
    </xf>
    <xf numFmtId="0" fontId="3" fillId="0" borderId="21" xfId="0" applyFont="1" applyBorder="1" applyAlignment="1">
      <alignment vertical="center" wrapText="1"/>
    </xf>
    <xf numFmtId="0" fontId="3" fillId="0" borderId="2" xfId="0" applyFont="1" applyBorder="1" applyAlignment="1">
      <alignment vertical="center" wrapText="1"/>
    </xf>
    <xf numFmtId="9" fontId="5" fillId="0" borderId="11" xfId="0" applyNumberFormat="1" applyFont="1" applyBorder="1" applyAlignment="1">
      <alignment horizontal="center" vertical="center" wrapText="1"/>
    </xf>
    <xf numFmtId="9" fontId="5" fillId="0" borderId="57"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9" fontId="5" fillId="0" borderId="28"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0" fontId="3" fillId="15" borderId="28" xfId="0" applyFont="1" applyFill="1" applyBorder="1" applyAlignment="1">
      <alignment vertical="center" wrapText="1"/>
    </xf>
    <xf numFmtId="0" fontId="3" fillId="15" borderId="23" xfId="0" applyFont="1" applyFill="1" applyBorder="1" applyAlignment="1">
      <alignment vertical="center" wrapText="1"/>
    </xf>
    <xf numFmtId="9" fontId="5" fillId="0" borderId="34" xfId="0" applyNumberFormat="1" applyFont="1" applyBorder="1" applyAlignment="1">
      <alignment horizontal="center" vertical="center" wrapText="1"/>
    </xf>
    <xf numFmtId="9" fontId="5" fillId="0" borderId="32" xfId="0" applyNumberFormat="1" applyFont="1" applyBorder="1" applyAlignment="1">
      <alignment horizontal="center" vertical="center" wrapText="1"/>
    </xf>
    <xf numFmtId="0" fontId="3" fillId="15" borderId="22" xfId="0" applyFont="1" applyFill="1" applyBorder="1" applyAlignment="1">
      <alignment vertical="center" wrapText="1"/>
    </xf>
    <xf numFmtId="0" fontId="3" fillId="15" borderId="25" xfId="0" applyFont="1" applyFill="1" applyBorder="1" applyAlignment="1">
      <alignment vertical="center" wrapText="1"/>
    </xf>
    <xf numFmtId="0" fontId="3" fillId="15" borderId="19" xfId="0" applyFont="1" applyFill="1" applyBorder="1" applyAlignment="1">
      <alignment vertical="center" wrapText="1"/>
    </xf>
    <xf numFmtId="0" fontId="3" fillId="15" borderId="24" xfId="0" applyFont="1" applyFill="1" applyBorder="1" applyAlignment="1">
      <alignment vertical="center" wrapText="1"/>
    </xf>
    <xf numFmtId="9" fontId="5" fillId="0" borderId="65" xfId="0" applyNumberFormat="1" applyFont="1" applyBorder="1" applyAlignment="1">
      <alignment horizontal="center" vertical="center" wrapText="1"/>
    </xf>
    <xf numFmtId="0" fontId="3" fillId="0" borderId="47" xfId="0" applyFont="1" applyBorder="1" applyAlignment="1">
      <alignment vertical="center" wrapText="1"/>
    </xf>
    <xf numFmtId="0" fontId="3" fillId="0" borderId="50" xfId="0" applyFont="1" applyBorder="1" applyAlignment="1">
      <alignment vertical="center" wrapText="1"/>
    </xf>
    <xf numFmtId="9" fontId="5" fillId="0" borderId="53" xfId="0" applyNumberFormat="1" applyFont="1" applyBorder="1" applyAlignment="1">
      <alignment horizontal="center" vertical="center" wrapText="1"/>
    </xf>
    <xf numFmtId="9" fontId="3" fillId="12" borderId="58" xfId="0" applyNumberFormat="1" applyFont="1" applyFill="1" applyBorder="1" applyAlignment="1">
      <alignment horizontal="center" vertical="center" wrapText="1"/>
    </xf>
    <xf numFmtId="0" fontId="3" fillId="12" borderId="56" xfId="0" applyFont="1" applyFill="1" applyBorder="1" applyAlignment="1">
      <alignment horizontal="center" vertical="center" wrapText="1"/>
    </xf>
    <xf numFmtId="9" fontId="3" fillId="12" borderId="1" xfId="3" applyFont="1" applyFill="1" applyBorder="1" applyAlignment="1">
      <alignment horizontal="center" vertical="center" wrapText="1"/>
    </xf>
    <xf numFmtId="9" fontId="3" fillId="12" borderId="5" xfId="0" applyNumberFormat="1" applyFont="1" applyFill="1" applyBorder="1" applyAlignment="1">
      <alignment horizontal="center" vertical="center" wrapText="1"/>
    </xf>
    <xf numFmtId="0" fontId="3" fillId="0" borderId="69" xfId="0" applyFont="1" applyBorder="1" applyAlignment="1">
      <alignment vertical="center" wrapText="1"/>
    </xf>
    <xf numFmtId="0" fontId="3" fillId="0" borderId="28" xfId="0" applyFont="1" applyBorder="1" applyAlignment="1">
      <alignment horizontal="left" vertical="center" wrapText="1"/>
    </xf>
    <xf numFmtId="0" fontId="3" fillId="12" borderId="69" xfId="0" applyFont="1" applyFill="1" applyBorder="1" applyAlignment="1">
      <alignment horizontal="center" vertical="center" wrapText="1"/>
    </xf>
    <xf numFmtId="9" fontId="3" fillId="12" borderId="1" xfId="0" applyNumberFormat="1" applyFont="1" applyFill="1" applyBorder="1" applyAlignment="1">
      <alignment horizontal="center" vertical="center" wrapText="1"/>
    </xf>
    <xf numFmtId="0" fontId="14" fillId="0" borderId="26" xfId="0" applyFont="1" applyBorder="1" applyAlignment="1">
      <alignment horizontal="left" vertical="center"/>
    </xf>
    <xf numFmtId="0" fontId="14" fillId="0" borderId="23" xfId="0" applyFont="1" applyBorder="1" applyAlignment="1">
      <alignment horizontal="left" vertical="center"/>
    </xf>
    <xf numFmtId="0" fontId="2" fillId="0" borderId="24" xfId="0" applyFont="1" applyBorder="1" applyAlignment="1">
      <alignment vertical="center" wrapText="1"/>
    </xf>
    <xf numFmtId="0" fontId="3" fillId="0" borderId="16"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12" borderId="57" xfId="0" applyFont="1" applyFill="1" applyBorder="1" applyAlignment="1">
      <alignment horizontal="center" vertical="center" wrapText="1"/>
    </xf>
    <xf numFmtId="0" fontId="3" fillId="0" borderId="74" xfId="0" applyFont="1" applyBorder="1" applyAlignment="1">
      <alignment vertical="center" wrapText="1"/>
    </xf>
    <xf numFmtId="0" fontId="3" fillId="0" borderId="58" xfId="0" applyFont="1" applyBorder="1" applyAlignment="1">
      <alignment vertical="center" wrapText="1"/>
    </xf>
    <xf numFmtId="0" fontId="3" fillId="0" borderId="45" xfId="0" applyFont="1" applyBorder="1" applyAlignment="1">
      <alignment vertical="center" wrapText="1"/>
    </xf>
    <xf numFmtId="0" fontId="3" fillId="0" borderId="4" xfId="0" applyFont="1" applyFill="1" applyBorder="1" applyAlignment="1">
      <alignment horizontal="center" vertical="center" wrapText="1"/>
    </xf>
    <xf numFmtId="0" fontId="3" fillId="0" borderId="49" xfId="0" applyFont="1" applyBorder="1" applyAlignment="1">
      <alignment vertical="center" wrapText="1"/>
    </xf>
    <xf numFmtId="0" fontId="11" fillId="0" borderId="29" xfId="0" applyFont="1" applyBorder="1" applyAlignment="1">
      <alignment horizontal="left" vertical="center" wrapText="1"/>
    </xf>
    <xf numFmtId="0" fontId="11" fillId="0" borderId="19" xfId="0" applyFont="1" applyBorder="1" applyAlignment="1">
      <alignment horizontal="left" vertical="center" wrapText="1"/>
    </xf>
    <xf numFmtId="0" fontId="2" fillId="0" borderId="26" xfId="0" applyFont="1" applyBorder="1" applyAlignment="1">
      <alignment vertical="center" wrapText="1"/>
    </xf>
    <xf numFmtId="0" fontId="2" fillId="0" borderId="6" xfId="0" applyFont="1" applyBorder="1" applyAlignment="1">
      <alignment horizontal="center" vertical="center" wrapText="1"/>
    </xf>
    <xf numFmtId="0" fontId="0" fillId="0" borderId="56" xfId="0" applyBorder="1"/>
    <xf numFmtId="0" fontId="14" fillId="15" borderId="29" xfId="0" applyFont="1" applyFill="1" applyBorder="1" applyAlignment="1">
      <alignment horizontal="left" vertical="center"/>
    </xf>
    <xf numFmtId="9" fontId="3" fillId="0" borderId="64" xfId="0" applyNumberFormat="1" applyFont="1" applyFill="1" applyBorder="1" applyAlignment="1">
      <alignment horizontal="center" vertical="center" wrapText="1"/>
    </xf>
    <xf numFmtId="9" fontId="3" fillId="0" borderId="62" xfId="0" applyNumberFormat="1" applyFont="1" applyFill="1" applyBorder="1" applyAlignment="1">
      <alignment horizontal="center" vertical="center" wrapText="1"/>
    </xf>
    <xf numFmtId="9" fontId="3" fillId="12" borderId="62" xfId="3" applyFont="1" applyFill="1" applyBorder="1" applyAlignment="1">
      <alignment horizontal="center" vertical="center" wrapText="1"/>
    </xf>
    <xf numFmtId="9" fontId="3" fillId="0" borderId="62" xfId="3" applyFont="1" applyFill="1" applyBorder="1" applyAlignment="1">
      <alignment horizontal="center" vertical="center" wrapText="1"/>
    </xf>
    <xf numFmtId="9" fontId="3" fillId="0" borderId="71" xfId="0" applyNumberFormat="1" applyFont="1" applyFill="1" applyBorder="1" applyAlignment="1">
      <alignment horizontal="center" vertical="center" wrapText="1"/>
    </xf>
    <xf numFmtId="0" fontId="3" fillId="0" borderId="76" xfId="0" applyFont="1" applyBorder="1" applyAlignment="1">
      <alignment vertical="center" wrapText="1"/>
    </xf>
    <xf numFmtId="0" fontId="2" fillId="0" borderId="19" xfId="0" applyFont="1" applyBorder="1" applyAlignment="1">
      <alignment horizontal="center" vertical="center" wrapText="1"/>
    </xf>
    <xf numFmtId="0" fontId="3" fillId="15" borderId="73"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7" fontId="2" fillId="0" borderId="1" xfId="0" applyNumberFormat="1" applyFont="1" applyFill="1" applyBorder="1" applyAlignment="1">
      <alignment horizontal="left" vertical="center" wrapText="1"/>
    </xf>
    <xf numFmtId="17" fontId="2" fillId="0" borderId="12" xfId="0" applyNumberFormat="1" applyFont="1" applyFill="1" applyBorder="1" applyAlignment="1">
      <alignment horizontal="left" vertical="center" wrapText="1"/>
    </xf>
    <xf numFmtId="17" fontId="2" fillId="0" borderId="17" xfId="0" applyNumberFormat="1" applyFont="1" applyFill="1" applyBorder="1" applyAlignment="1">
      <alignment horizontal="left" vertical="center" wrapText="1"/>
    </xf>
    <xf numFmtId="17" fontId="2" fillId="0" borderId="15" xfId="0" applyNumberFormat="1" applyFont="1" applyFill="1" applyBorder="1" applyAlignment="1">
      <alignment horizontal="left" vertical="center" wrapText="1"/>
    </xf>
    <xf numFmtId="17" fontId="2" fillId="0" borderId="18" xfId="0" applyNumberFormat="1" applyFont="1" applyFill="1" applyBorder="1" applyAlignment="1">
      <alignment horizontal="left" vertical="center" wrapText="1"/>
    </xf>
    <xf numFmtId="0" fontId="3" fillId="0" borderId="71" xfId="0" applyFont="1" applyFill="1" applyBorder="1" applyAlignment="1">
      <alignment horizontal="center" vertical="center" wrapText="1"/>
    </xf>
    <xf numFmtId="14" fontId="3" fillId="12" borderId="10" xfId="0" applyNumberFormat="1" applyFont="1" applyFill="1" applyBorder="1" applyAlignment="1">
      <alignment horizontal="center" vertical="center" wrapText="1"/>
    </xf>
    <xf numFmtId="9" fontId="3" fillId="12" borderId="7" xfId="0" applyNumberFormat="1"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75" xfId="0" applyFont="1" applyFill="1" applyBorder="1" applyAlignment="1">
      <alignment horizontal="center" vertical="center" wrapText="1"/>
    </xf>
    <xf numFmtId="9" fontId="3" fillId="12" borderId="47" xfId="0" applyNumberFormat="1" applyFont="1" applyFill="1" applyBorder="1" applyAlignment="1">
      <alignment horizontal="center" vertical="center" wrapText="1"/>
    </xf>
    <xf numFmtId="0" fontId="3" fillId="12" borderId="66" xfId="0" applyFont="1" applyFill="1" applyBorder="1" applyAlignment="1">
      <alignment horizontal="center" vertical="center" wrapText="1"/>
    </xf>
    <xf numFmtId="0" fontId="3" fillId="12" borderId="2" xfId="0" applyFont="1" applyFill="1" applyBorder="1" applyAlignment="1">
      <alignment vertical="center" wrapText="1"/>
    </xf>
    <xf numFmtId="9" fontId="3" fillId="12" borderId="2" xfId="0" applyNumberFormat="1" applyFont="1" applyFill="1" applyBorder="1" applyAlignment="1">
      <alignment horizontal="center" vertical="center" wrapText="1"/>
    </xf>
    <xf numFmtId="0" fontId="3" fillId="12" borderId="34" xfId="0" applyFont="1" applyFill="1" applyBorder="1" applyAlignment="1">
      <alignment horizontal="center" vertical="center" wrapText="1"/>
    </xf>
    <xf numFmtId="0" fontId="3" fillId="12" borderId="1" xfId="0" applyFont="1" applyFill="1" applyBorder="1" applyAlignment="1">
      <alignment vertical="center" wrapText="1"/>
    </xf>
    <xf numFmtId="9" fontId="3" fillId="12" borderId="48" xfId="0" applyNumberFormat="1" applyFont="1" applyFill="1" applyBorder="1" applyAlignment="1">
      <alignment horizontal="center" vertical="center" wrapText="1"/>
    </xf>
    <xf numFmtId="0" fontId="3" fillId="12" borderId="41" xfId="0" applyFont="1" applyFill="1" applyBorder="1" applyAlignment="1">
      <alignment horizontal="center" vertical="center" wrapText="1"/>
    </xf>
    <xf numFmtId="0" fontId="3" fillId="12" borderId="0" xfId="0" applyFont="1" applyFill="1" applyBorder="1" applyAlignment="1">
      <alignment vertical="center" wrapText="1"/>
    </xf>
    <xf numFmtId="0" fontId="3" fillId="12" borderId="70" xfId="0" applyFont="1" applyFill="1" applyBorder="1" applyAlignment="1">
      <alignment vertical="center" wrapText="1"/>
    </xf>
    <xf numFmtId="9" fontId="3" fillId="12" borderId="9" xfId="0" applyNumberFormat="1" applyFont="1" applyFill="1" applyBorder="1" applyAlignment="1">
      <alignment horizontal="center" vertical="center" wrapText="1"/>
    </xf>
    <xf numFmtId="0" fontId="3" fillId="12" borderId="52" xfId="0" applyFont="1" applyFill="1" applyBorder="1" applyAlignment="1">
      <alignment horizontal="center" vertical="center" wrapText="1"/>
    </xf>
    <xf numFmtId="9" fontId="3" fillId="12" borderId="2" xfId="3" applyFont="1" applyFill="1" applyBorder="1" applyAlignment="1">
      <alignment horizontal="center" vertical="center" wrapText="1"/>
    </xf>
    <xf numFmtId="0" fontId="3" fillId="12" borderId="0" xfId="0" applyFont="1" applyFill="1" applyBorder="1" applyAlignment="1">
      <alignment horizontal="center" vertical="center" wrapText="1"/>
    </xf>
    <xf numFmtId="9" fontId="3" fillId="12" borderId="21" xfId="0" applyNumberFormat="1" applyFont="1" applyFill="1" applyBorder="1" applyAlignment="1">
      <alignment horizontal="center" vertical="center" wrapText="1"/>
    </xf>
    <xf numFmtId="9" fontId="3" fillId="12" borderId="12" xfId="0" applyNumberFormat="1" applyFont="1" applyFill="1" applyBorder="1" applyAlignment="1">
      <alignment horizontal="center" vertical="center" wrapText="1"/>
    </xf>
    <xf numFmtId="9" fontId="3" fillId="12" borderId="10" xfId="0" applyNumberFormat="1" applyFont="1" applyFill="1" applyBorder="1" applyAlignment="1">
      <alignment horizontal="center" vertical="center" wrapText="1"/>
    </xf>
    <xf numFmtId="9" fontId="5" fillId="0" borderId="44" xfId="0" applyNumberFormat="1" applyFont="1" applyBorder="1" applyAlignment="1">
      <alignment horizontal="center" vertical="center" wrapText="1"/>
    </xf>
    <xf numFmtId="9" fontId="5" fillId="0" borderId="57" xfId="0" applyNumberFormat="1" applyFont="1" applyFill="1" applyBorder="1" applyAlignment="1">
      <alignment horizontal="center" vertical="center" wrapText="1"/>
    </xf>
    <xf numFmtId="9" fontId="5" fillId="0" borderId="28" xfId="0" applyNumberFormat="1" applyFont="1" applyFill="1" applyBorder="1" applyAlignment="1">
      <alignment horizontal="center" vertical="center" wrapText="1"/>
    </xf>
    <xf numFmtId="9" fontId="5" fillId="0" borderId="23" xfId="0" applyNumberFormat="1" applyFont="1" applyFill="1" applyBorder="1" applyAlignment="1">
      <alignment horizontal="center" vertical="center" wrapText="1"/>
    </xf>
    <xf numFmtId="9" fontId="5" fillId="0" borderId="24"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9" fontId="5" fillId="0" borderId="32" xfId="0" applyNumberFormat="1"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9" fontId="5" fillId="0" borderId="66" xfId="0" applyNumberFormat="1" applyFont="1" applyFill="1" applyBorder="1" applyAlignment="1">
      <alignment horizontal="center" vertical="center" wrapText="1"/>
    </xf>
    <xf numFmtId="9" fontId="5" fillId="0" borderId="34" xfId="0" applyNumberFormat="1" applyFont="1" applyFill="1" applyBorder="1" applyAlignment="1">
      <alignment horizontal="center" vertical="center" wrapText="1"/>
    </xf>
    <xf numFmtId="9" fontId="5" fillId="0" borderId="68" xfId="0" applyNumberFormat="1" applyFont="1" applyFill="1" applyBorder="1" applyAlignment="1">
      <alignment horizontal="center" vertical="center" wrapText="1"/>
    </xf>
    <xf numFmtId="9" fontId="5" fillId="0" borderId="41" xfId="0" applyNumberFormat="1" applyFont="1" applyFill="1" applyBorder="1" applyAlignment="1">
      <alignment horizontal="center" vertical="center" wrapText="1"/>
    </xf>
    <xf numFmtId="9" fontId="5" fillId="0" borderId="65"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9" fontId="5" fillId="0" borderId="58"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9" fontId="0" fillId="0" borderId="0" xfId="3" applyFont="1"/>
    <xf numFmtId="9" fontId="5" fillId="0" borderId="41" xfId="0" applyNumberFormat="1" applyFont="1" applyBorder="1" applyAlignment="1">
      <alignment horizontal="center" vertical="center" wrapText="1"/>
    </xf>
    <xf numFmtId="0" fontId="3" fillId="15" borderId="1" xfId="0" applyFont="1" applyFill="1" applyBorder="1" applyAlignment="1">
      <alignment vertical="center" wrapText="1"/>
    </xf>
    <xf numFmtId="0" fontId="3" fillId="0" borderId="0" xfId="0" applyFont="1" applyAlignment="1">
      <alignment horizontal="center" vertical="center" wrapText="1"/>
    </xf>
    <xf numFmtId="0" fontId="3" fillId="0" borderId="70"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0" xfId="0" applyFont="1" applyFill="1" applyBorder="1" applyAlignment="1">
      <alignment horizontal="center" vertical="center"/>
    </xf>
    <xf numFmtId="0" fontId="9" fillId="13" borderId="22" xfId="0" applyFont="1" applyFill="1" applyBorder="1" applyAlignment="1">
      <alignment horizontal="center" vertical="center" wrapText="1"/>
    </xf>
    <xf numFmtId="0" fontId="9" fillId="13" borderId="23" xfId="0" applyFont="1" applyFill="1" applyBorder="1" applyAlignment="1">
      <alignment horizontal="center" vertical="center" wrapText="1"/>
    </xf>
    <xf numFmtId="0" fontId="9" fillId="13"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5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9" fillId="13" borderId="42" xfId="0" applyFont="1" applyFill="1" applyBorder="1" applyAlignment="1">
      <alignment horizontal="center" vertical="center"/>
    </xf>
    <xf numFmtId="0" fontId="9" fillId="13" borderId="56" xfId="0" applyFont="1" applyFill="1" applyBorder="1" applyAlignment="1">
      <alignment horizontal="center" vertical="center"/>
    </xf>
    <xf numFmtId="0" fontId="9" fillId="13" borderId="40" xfId="0" applyFont="1" applyFill="1" applyBorder="1" applyAlignment="1">
      <alignment horizontal="center" vertical="center"/>
    </xf>
    <xf numFmtId="0" fontId="9" fillId="13" borderId="32" xfId="0" applyFont="1" applyFill="1" applyBorder="1" applyAlignment="1">
      <alignment horizontal="center" vertical="center"/>
    </xf>
    <xf numFmtId="0" fontId="9" fillId="13" borderId="0" xfId="0" applyFont="1" applyFill="1" applyBorder="1" applyAlignment="1">
      <alignment horizontal="center" vertical="center"/>
    </xf>
    <xf numFmtId="0" fontId="9" fillId="13" borderId="35"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3" fillId="15" borderId="27"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 fillId="5" borderId="27" xfId="0" applyFont="1" applyFill="1" applyBorder="1" applyAlignment="1">
      <alignment horizontal="center" vertical="center"/>
    </xf>
    <xf numFmtId="0" fontId="5" fillId="5" borderId="29" xfId="0" applyFont="1" applyFill="1" applyBorder="1" applyAlignment="1">
      <alignment horizontal="center" vertical="center"/>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5" fillId="16" borderId="40" xfId="0" applyFont="1" applyFill="1" applyBorder="1" applyAlignment="1">
      <alignment horizontal="center" vertical="center" wrapText="1"/>
    </xf>
    <xf numFmtId="0" fontId="15" fillId="16" borderId="35"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5" fillId="11" borderId="26"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9" xfId="0"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58" xfId="0" applyNumberFormat="1" applyFont="1" applyBorder="1" applyAlignment="1">
      <alignment horizontal="center" vertical="center" wrapText="1"/>
    </xf>
    <xf numFmtId="9" fontId="5" fillId="0" borderId="47" xfId="0" applyNumberFormat="1" applyFont="1" applyBorder="1" applyAlignment="1">
      <alignment horizontal="center" vertical="center" wrapText="1"/>
    </xf>
    <xf numFmtId="9" fontId="5" fillId="0" borderId="6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64" xfId="0" applyNumberFormat="1" applyFont="1" applyFill="1" applyBorder="1" applyAlignment="1">
      <alignment horizontal="center" vertical="center" wrapText="1"/>
    </xf>
    <xf numFmtId="9" fontId="3" fillId="0" borderId="68" xfId="0" applyNumberFormat="1" applyFont="1" applyFill="1" applyBorder="1" applyAlignment="1">
      <alignment horizontal="center" vertical="center" wrapText="1"/>
    </xf>
    <xf numFmtId="9" fontId="5" fillId="0" borderId="27" xfId="0" applyNumberFormat="1" applyFont="1" applyFill="1" applyBorder="1" applyAlignment="1">
      <alignment horizontal="center" vertical="center" wrapText="1"/>
    </xf>
    <xf numFmtId="9" fontId="5" fillId="0" borderId="47" xfId="0" applyNumberFormat="1" applyFont="1" applyFill="1" applyBorder="1" applyAlignment="1">
      <alignment horizontal="center" vertical="center" wrapText="1"/>
    </xf>
    <xf numFmtId="9" fontId="5" fillId="0" borderId="6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0" borderId="31" xfId="0" applyNumberFormat="1"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9" fontId="5" fillId="0" borderId="15" xfId="0" applyNumberFormat="1" applyFont="1" applyBorder="1" applyAlignment="1">
      <alignment horizontal="center" vertical="center" wrapText="1"/>
    </xf>
  </cellXfs>
  <cellStyles count="4">
    <cellStyle name="Normal" xfId="0" builtinId="0"/>
    <cellStyle name="Normal 2" xfId="2" xr:uid="{00000000-0005-0000-0000-000001000000}"/>
    <cellStyle name="Normal 3" xfId="1" xr:uid="{00000000-0005-0000-0000-000002000000}"/>
    <cellStyle name="Porcentaje" xfId="3" builtinId="5"/>
  </cellStyles>
  <dxfs count="0"/>
  <tableStyles count="0" defaultTableStyle="TableStyleMedium2" defaultPivotStyle="PivotStyleLight16"/>
  <colors>
    <mruColors>
      <color rgb="FFFFFF66"/>
      <color rgb="FF66CCFF"/>
      <color rgb="FF00FFCC"/>
      <color rgb="FF99FF66"/>
      <color rgb="FFFF9900"/>
      <color rgb="FFFF9933"/>
      <color rgb="FF99CCFF"/>
      <color rgb="FFFF99FF"/>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Indicador</a:t>
            </a:r>
            <a:r>
              <a:rPr lang="es-CO" baseline="0"/>
              <a:t> de cumplimiento</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Hoja1!$A$19:$A$20</c:f>
              <c:strCache>
                <c:ptCount val="2"/>
                <c:pt idx="0">
                  <c:v>Actividades programadas </c:v>
                </c:pt>
                <c:pt idx="1">
                  <c:v>Actividades ejecutadas </c:v>
                </c:pt>
              </c:strCache>
            </c:strRef>
          </c:cat>
          <c:val>
            <c:numRef>
              <c:f>Hoja1!$B$19:$B$20</c:f>
              <c:numCache>
                <c:formatCode>General</c:formatCode>
                <c:ptCount val="2"/>
                <c:pt idx="0">
                  <c:v>84</c:v>
                </c:pt>
                <c:pt idx="1">
                  <c:v>14</c:v>
                </c:pt>
              </c:numCache>
            </c:numRef>
          </c:val>
          <c:extLst>
            <c:ext xmlns:c16="http://schemas.microsoft.com/office/drawing/2014/chart" uri="{C3380CC4-5D6E-409C-BE32-E72D297353CC}">
              <c16:uniqueId val="{00000000-4F04-4C4F-B235-FFCD431D4D81}"/>
            </c:ext>
          </c:extLst>
        </c:ser>
        <c:dLbls>
          <c:showLegendKey val="0"/>
          <c:showVal val="0"/>
          <c:showCatName val="0"/>
          <c:showSerName val="0"/>
          <c:showPercent val="0"/>
          <c:showBubbleSize val="0"/>
        </c:dLbls>
        <c:gapWidth val="150"/>
        <c:shape val="box"/>
        <c:axId val="1937543712"/>
        <c:axId val="1937536224"/>
        <c:axId val="0"/>
      </c:bar3DChart>
      <c:catAx>
        <c:axId val="1937543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37536224"/>
        <c:crosses val="autoZero"/>
        <c:auto val="1"/>
        <c:lblAlgn val="ctr"/>
        <c:lblOffset val="100"/>
        <c:noMultiLvlLbl val="0"/>
      </c:catAx>
      <c:valAx>
        <c:axId val="1937536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37543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Indicador</a:t>
            </a:r>
            <a:r>
              <a:rPr lang="es-CO" baseline="0"/>
              <a:t> de cumplimiento</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Hoja1!$A$19:$A$20</c:f>
              <c:strCache>
                <c:ptCount val="2"/>
                <c:pt idx="0">
                  <c:v>Actividades programadas </c:v>
                </c:pt>
                <c:pt idx="1">
                  <c:v>Actividades ejecutadas </c:v>
                </c:pt>
              </c:strCache>
            </c:strRef>
          </c:cat>
          <c:val>
            <c:numRef>
              <c:f>Hoja1!$B$19:$B$20</c:f>
              <c:numCache>
                <c:formatCode>General</c:formatCode>
                <c:ptCount val="2"/>
                <c:pt idx="0">
                  <c:v>84</c:v>
                </c:pt>
                <c:pt idx="1">
                  <c:v>14</c:v>
                </c:pt>
              </c:numCache>
            </c:numRef>
          </c:val>
          <c:extLst>
            <c:ext xmlns:c16="http://schemas.microsoft.com/office/drawing/2014/chart" uri="{C3380CC4-5D6E-409C-BE32-E72D297353CC}">
              <c16:uniqueId val="{00000000-FFDF-4DFF-A1CD-39427C675663}"/>
            </c:ext>
          </c:extLst>
        </c:ser>
        <c:dLbls>
          <c:showLegendKey val="0"/>
          <c:showVal val="0"/>
          <c:showCatName val="0"/>
          <c:showSerName val="0"/>
          <c:showPercent val="0"/>
          <c:showBubbleSize val="0"/>
        </c:dLbls>
        <c:gapWidth val="150"/>
        <c:shape val="box"/>
        <c:axId val="1937543712"/>
        <c:axId val="1937536224"/>
        <c:axId val="0"/>
      </c:bar3DChart>
      <c:catAx>
        <c:axId val="1937543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37536224"/>
        <c:crosses val="autoZero"/>
        <c:auto val="1"/>
        <c:lblAlgn val="ctr"/>
        <c:lblOffset val="100"/>
        <c:noMultiLvlLbl val="0"/>
      </c:catAx>
      <c:valAx>
        <c:axId val="1937536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37543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1.xml"/><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577653</xdr:colOff>
      <xdr:row>1</xdr:row>
      <xdr:rowOff>132393</xdr:rowOff>
    </xdr:from>
    <xdr:to>
      <xdr:col>1</xdr:col>
      <xdr:colOff>442752</xdr:colOff>
      <xdr:row>2</xdr:row>
      <xdr:rowOff>207737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22307" b="23162"/>
        <a:stretch/>
      </xdr:blipFill>
      <xdr:spPr>
        <a:xfrm>
          <a:off x="577653" y="446718"/>
          <a:ext cx="994652" cy="399194"/>
        </a:xfrm>
        <a:prstGeom prst="rect">
          <a:avLst/>
        </a:prstGeom>
      </xdr:spPr>
    </xdr:pic>
    <xdr:clientData/>
  </xdr:twoCellAnchor>
  <xdr:twoCellAnchor editAs="oneCell">
    <xdr:from>
      <xdr:col>1</xdr:col>
      <xdr:colOff>523875</xdr:colOff>
      <xdr:row>1</xdr:row>
      <xdr:rowOff>107156</xdr:rowOff>
    </xdr:from>
    <xdr:to>
      <xdr:col>1</xdr:col>
      <xdr:colOff>1060341</xdr:colOff>
      <xdr:row>2</xdr:row>
      <xdr:rowOff>234567</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938" t="6672" r="5081" b="8498"/>
        <a:stretch/>
      </xdr:blipFill>
      <xdr:spPr bwMode="auto">
        <a:xfrm>
          <a:off x="1552575" y="421481"/>
          <a:ext cx="536466" cy="45126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11906</xdr:colOff>
      <xdr:row>1</xdr:row>
      <xdr:rowOff>95249</xdr:rowOff>
    </xdr:from>
    <xdr:to>
      <xdr:col>0</xdr:col>
      <xdr:colOff>535781</xdr:colOff>
      <xdr:row>2</xdr:row>
      <xdr:rowOff>199811</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colorTemperature colorTemp="590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906" y="409574"/>
          <a:ext cx="523875" cy="428412"/>
        </a:xfrm>
        <a:prstGeom prst="rect">
          <a:avLst/>
        </a:prstGeom>
        <a:solidFill>
          <a:schemeClr val="bg1"/>
        </a:solidFill>
        <a:ln>
          <a:noFill/>
        </a:ln>
      </xdr:spPr>
    </xdr:pic>
    <xdr:clientData/>
  </xdr:twoCellAnchor>
  <xdr:twoCellAnchor>
    <xdr:from>
      <xdr:col>3</xdr:col>
      <xdr:colOff>3566852</xdr:colOff>
      <xdr:row>94</xdr:row>
      <xdr:rowOff>14766</xdr:rowOff>
    </xdr:from>
    <xdr:to>
      <xdr:col>10</xdr:col>
      <xdr:colOff>236278</xdr:colOff>
      <xdr:row>94</xdr:row>
      <xdr:rowOff>3019941</xdr:rowOff>
    </xdr:to>
    <xdr:graphicFrame macro="">
      <xdr:nvGraphicFramePr>
        <xdr:cNvPr id="5" name="Gráfico 4">
          <a:extLst>
            <a:ext uri="{FF2B5EF4-FFF2-40B4-BE49-F238E27FC236}">
              <a16:creationId xmlns:a16="http://schemas.microsoft.com/office/drawing/2014/main" id="{81C06910-DD76-4E98-B1F6-886F8DAD3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xdr:row>
      <xdr:rowOff>92075</xdr:rowOff>
    </xdr:from>
    <xdr:to>
      <xdr:col>4</xdr:col>
      <xdr:colOff>152400</xdr:colOff>
      <xdr:row>15</xdr:row>
      <xdr:rowOff>146050</xdr:rowOff>
    </xdr:to>
    <xdr:graphicFrame macro="">
      <xdr:nvGraphicFramePr>
        <xdr:cNvPr id="3" name="Gráfico 2">
          <a:extLst>
            <a:ext uri="{FF2B5EF4-FFF2-40B4-BE49-F238E27FC236}">
              <a16:creationId xmlns:a16="http://schemas.microsoft.com/office/drawing/2014/main" id="{4C3BF0C6-5C42-47B2-9EF8-F33FE34FDC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Lopez/Downloads/Seguimiento%20Plan%20de%20Acci&#243;n%20EDUS%202020%20Trim.%20III%2030092020%20Di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 EDUS 2020 reprogramado"/>
      <sheetName val="VALOR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O95"/>
  <sheetViews>
    <sheetView tabSelected="1" zoomScale="98" zoomScaleNormal="98" workbookViewId="0">
      <pane ySplit="1" topLeftCell="A14" activePane="bottomLeft" state="frozen"/>
      <selection pane="bottomLeft" activeCell="C101" sqref="C101"/>
    </sheetView>
  </sheetViews>
  <sheetFormatPr baseColWidth="10" defaultColWidth="11.42578125" defaultRowHeight="12" x14ac:dyDescent="0.25"/>
  <cols>
    <col min="1" max="1" width="17" style="5" customWidth="1"/>
    <col min="2" max="2" width="16.85546875" style="5" customWidth="1"/>
    <col min="3" max="3" width="20.5703125" style="5" customWidth="1"/>
    <col min="4" max="4" width="53.42578125" style="5" customWidth="1"/>
    <col min="5" max="5" width="17" style="5" customWidth="1"/>
    <col min="6" max="6" width="18.5703125" style="5" customWidth="1"/>
    <col min="7" max="8" width="5.140625" style="5" customWidth="1"/>
    <col min="9" max="9" width="5.42578125" style="5" customWidth="1"/>
    <col min="10" max="17" width="5" style="5" customWidth="1"/>
    <col min="18" max="18" width="5.85546875" style="5" customWidth="1"/>
    <col min="19" max="19" width="19.5703125" style="5" customWidth="1"/>
    <col min="20" max="26" width="11.42578125" style="4" hidden="1" customWidth="1"/>
    <col min="27" max="27" width="9.42578125" style="4" hidden="1" customWidth="1"/>
    <col min="28" max="28" width="11.140625" style="4" customWidth="1"/>
    <col min="29" max="29" width="14.42578125" style="4" hidden="1" customWidth="1"/>
    <col min="30" max="30" width="13.85546875" style="4" hidden="1" customWidth="1"/>
    <col min="31" max="31" width="14.140625" style="4" hidden="1" customWidth="1"/>
    <col min="32" max="32" width="11.28515625" style="4" customWidth="1"/>
    <col min="33" max="34" width="10.7109375" style="4" customWidth="1"/>
    <col min="35" max="35" width="74.140625" style="4" customWidth="1"/>
    <col min="36" max="36" width="11.42578125" style="4"/>
    <col min="37" max="37" width="30" style="4" customWidth="1"/>
    <col min="38" max="16384" width="11.42578125" style="4"/>
  </cols>
  <sheetData>
    <row r="1" spans="1:41" ht="61.5" customHeight="1" thickBot="1" x14ac:dyDescent="0.3">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row>
    <row r="2" spans="1:41" ht="26.1" customHeight="1" thickBot="1" x14ac:dyDescent="0.3">
      <c r="A2" s="412"/>
      <c r="B2" s="413"/>
      <c r="C2" s="416" t="s">
        <v>87</v>
      </c>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8"/>
      <c r="AE2" s="419" t="s">
        <v>260</v>
      </c>
      <c r="AF2" s="420"/>
      <c r="AG2" s="420"/>
      <c r="AH2" s="420"/>
      <c r="AI2" s="421"/>
    </row>
    <row r="3" spans="1:41" ht="26.1" customHeight="1" thickBot="1" x14ac:dyDescent="0.3">
      <c r="A3" s="414"/>
      <c r="B3" s="415"/>
      <c r="C3" s="416" t="s">
        <v>264</v>
      </c>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8"/>
      <c r="AE3" s="419" t="s">
        <v>187</v>
      </c>
      <c r="AF3" s="420"/>
      <c r="AG3" s="420"/>
      <c r="AH3" s="420"/>
      <c r="AI3" s="422"/>
    </row>
    <row r="4" spans="1:41" ht="24.95" customHeight="1" thickBot="1" x14ac:dyDescent="0.3">
      <c r="A4" s="399" t="s">
        <v>141</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row>
    <row r="5" spans="1:41" ht="12" customHeight="1" x14ac:dyDescent="0.25">
      <c r="A5" s="451" t="s">
        <v>84</v>
      </c>
      <c r="B5" s="405" t="s">
        <v>83</v>
      </c>
      <c r="C5" s="451" t="s">
        <v>85</v>
      </c>
      <c r="D5" s="451" t="s">
        <v>0</v>
      </c>
      <c r="E5" s="451" t="s">
        <v>1</v>
      </c>
      <c r="F5" s="405" t="s">
        <v>86</v>
      </c>
      <c r="G5" s="435" t="s">
        <v>96</v>
      </c>
      <c r="H5" s="435"/>
      <c r="I5" s="435"/>
      <c r="J5" s="435"/>
      <c r="K5" s="435"/>
      <c r="L5" s="435"/>
      <c r="M5" s="435"/>
      <c r="N5" s="435"/>
      <c r="O5" s="435"/>
      <c r="P5" s="435"/>
      <c r="Q5" s="435"/>
      <c r="R5" s="435"/>
      <c r="S5" s="404" t="s">
        <v>193</v>
      </c>
      <c r="T5" s="407" t="s">
        <v>2</v>
      </c>
      <c r="U5" s="408"/>
      <c r="V5" s="433" t="s">
        <v>5</v>
      </c>
      <c r="W5" s="408"/>
      <c r="X5" s="433" t="s">
        <v>6</v>
      </c>
      <c r="Y5" s="408"/>
      <c r="Z5" s="433" t="s">
        <v>7</v>
      </c>
      <c r="AA5" s="434"/>
      <c r="AB5" s="427" t="s">
        <v>164</v>
      </c>
      <c r="AC5" s="428"/>
      <c r="AD5" s="428"/>
      <c r="AE5" s="428"/>
      <c r="AF5" s="428"/>
      <c r="AG5" s="428"/>
      <c r="AH5" s="429"/>
      <c r="AI5" s="401" t="s">
        <v>165</v>
      </c>
      <c r="AJ5" s="61"/>
      <c r="AK5" s="61"/>
      <c r="AL5" s="61"/>
      <c r="AM5" s="61"/>
      <c r="AN5" s="61"/>
      <c r="AO5" s="61"/>
    </row>
    <row r="6" spans="1:41" ht="29.25" customHeight="1" thickBot="1" x14ac:dyDescent="0.3">
      <c r="A6" s="451"/>
      <c r="B6" s="405"/>
      <c r="C6" s="451"/>
      <c r="D6" s="451"/>
      <c r="E6" s="451"/>
      <c r="F6" s="405"/>
      <c r="G6" s="435"/>
      <c r="H6" s="435"/>
      <c r="I6" s="435"/>
      <c r="J6" s="435"/>
      <c r="K6" s="435"/>
      <c r="L6" s="435"/>
      <c r="M6" s="435"/>
      <c r="N6" s="435"/>
      <c r="O6" s="435"/>
      <c r="P6" s="435"/>
      <c r="Q6" s="435"/>
      <c r="R6" s="435"/>
      <c r="S6" s="405"/>
      <c r="T6" s="81" t="s">
        <v>3</v>
      </c>
      <c r="U6" s="6" t="s">
        <v>4</v>
      </c>
      <c r="V6" s="6" t="s">
        <v>3</v>
      </c>
      <c r="W6" s="6" t="s">
        <v>4</v>
      </c>
      <c r="X6" s="6" t="s">
        <v>3</v>
      </c>
      <c r="Y6" s="6" t="s">
        <v>4</v>
      </c>
      <c r="Z6" s="6" t="s">
        <v>3</v>
      </c>
      <c r="AA6" s="80" t="s">
        <v>4</v>
      </c>
      <c r="AB6" s="430"/>
      <c r="AC6" s="431"/>
      <c r="AD6" s="431"/>
      <c r="AE6" s="431"/>
      <c r="AF6" s="431"/>
      <c r="AG6" s="431"/>
      <c r="AH6" s="432"/>
      <c r="AI6" s="402"/>
      <c r="AJ6" s="61"/>
      <c r="AK6" s="61"/>
      <c r="AL6" s="61"/>
      <c r="AM6" s="61"/>
      <c r="AN6" s="61"/>
      <c r="AO6" s="61"/>
    </row>
    <row r="7" spans="1:41" ht="51.75" customHeight="1" thickBot="1" x14ac:dyDescent="0.3">
      <c r="A7" s="452"/>
      <c r="B7" s="406"/>
      <c r="C7" s="452"/>
      <c r="D7" s="452"/>
      <c r="E7" s="452"/>
      <c r="F7" s="406"/>
      <c r="G7" s="21" t="s">
        <v>97</v>
      </c>
      <c r="H7" s="22" t="s">
        <v>98</v>
      </c>
      <c r="I7" s="22" t="s">
        <v>99</v>
      </c>
      <c r="J7" s="22" t="s">
        <v>112</v>
      </c>
      <c r="K7" s="22" t="s">
        <v>100</v>
      </c>
      <c r="L7" s="22" t="s">
        <v>101</v>
      </c>
      <c r="M7" s="22" t="s">
        <v>102</v>
      </c>
      <c r="N7" s="22" t="s">
        <v>103</v>
      </c>
      <c r="O7" s="22" t="s">
        <v>104</v>
      </c>
      <c r="P7" s="22" t="s">
        <v>105</v>
      </c>
      <c r="Q7" s="22" t="s">
        <v>113</v>
      </c>
      <c r="R7" s="23" t="s">
        <v>106</v>
      </c>
      <c r="S7" s="406"/>
      <c r="T7" s="9"/>
      <c r="U7" s="9"/>
      <c r="V7" s="9"/>
      <c r="W7" s="9"/>
      <c r="X7" s="9"/>
      <c r="Y7" s="9"/>
      <c r="Z7" s="9"/>
      <c r="AA7" s="9"/>
      <c r="AB7" s="62" t="s">
        <v>166</v>
      </c>
      <c r="AC7" s="63" t="s">
        <v>167</v>
      </c>
      <c r="AD7" s="63" t="s">
        <v>168</v>
      </c>
      <c r="AE7" s="67" t="s">
        <v>169</v>
      </c>
      <c r="AF7" s="100" t="s">
        <v>167</v>
      </c>
      <c r="AG7" s="100" t="s">
        <v>168</v>
      </c>
      <c r="AH7" s="100" t="s">
        <v>169</v>
      </c>
      <c r="AI7" s="403"/>
      <c r="AJ7" s="61"/>
      <c r="AK7" s="61"/>
      <c r="AL7" s="61"/>
      <c r="AM7" s="61"/>
      <c r="AN7" s="61"/>
      <c r="AO7" s="61"/>
    </row>
    <row r="8" spans="1:41" ht="51.75" customHeight="1" thickBot="1" x14ac:dyDescent="0.3">
      <c r="A8" s="458" t="s">
        <v>232</v>
      </c>
      <c r="B8" s="461" t="s">
        <v>233</v>
      </c>
      <c r="C8" s="441" t="s">
        <v>261</v>
      </c>
      <c r="D8" s="213" t="s">
        <v>262</v>
      </c>
      <c r="E8" s="218" t="s">
        <v>268</v>
      </c>
      <c r="F8" s="205" t="s">
        <v>263</v>
      </c>
      <c r="G8" s="216"/>
      <c r="H8" s="333"/>
      <c r="I8" s="333"/>
      <c r="J8" s="334"/>
      <c r="K8" s="333"/>
      <c r="L8" s="334"/>
      <c r="M8" s="334"/>
      <c r="N8" s="334"/>
      <c r="O8" s="334"/>
      <c r="P8" s="334"/>
      <c r="Q8" s="334"/>
      <c r="R8" s="335"/>
      <c r="S8" s="217" t="s">
        <v>150</v>
      </c>
      <c r="T8" s="9"/>
      <c r="U8" s="9"/>
      <c r="V8" s="9"/>
      <c r="W8" s="9"/>
      <c r="X8" s="9"/>
      <c r="Y8" s="9"/>
      <c r="Z8" s="9"/>
      <c r="AA8" s="9"/>
      <c r="AB8" s="374">
        <v>0.7</v>
      </c>
      <c r="AC8" s="195"/>
      <c r="AD8" s="195"/>
      <c r="AE8" s="195"/>
      <c r="AF8" s="374">
        <v>0.8</v>
      </c>
      <c r="AG8" s="195"/>
      <c r="AH8" s="195"/>
      <c r="AI8" s="195" t="s">
        <v>368</v>
      </c>
      <c r="AJ8" s="61"/>
      <c r="AK8" s="61"/>
      <c r="AL8" s="61"/>
      <c r="AM8" s="61"/>
      <c r="AN8" s="61"/>
      <c r="AO8" s="61"/>
    </row>
    <row r="9" spans="1:41" ht="51.75" customHeight="1" thickBot="1" x14ac:dyDescent="0.3">
      <c r="A9" s="459"/>
      <c r="B9" s="444"/>
      <c r="C9" s="442"/>
      <c r="D9" s="219" t="s">
        <v>267</v>
      </c>
      <c r="E9" s="219" t="s">
        <v>269</v>
      </c>
      <c r="F9" s="148" t="s">
        <v>270</v>
      </c>
      <c r="G9" s="50"/>
      <c r="H9" s="336"/>
      <c r="I9" s="337"/>
      <c r="J9" s="338"/>
      <c r="K9" s="336"/>
      <c r="L9" s="338"/>
      <c r="M9" s="338"/>
      <c r="N9" s="338"/>
      <c r="O9" s="338"/>
      <c r="P9" s="338"/>
      <c r="Q9" s="338"/>
      <c r="R9" s="339"/>
      <c r="S9" s="210" t="s">
        <v>150</v>
      </c>
      <c r="T9" s="9"/>
      <c r="U9" s="9"/>
      <c r="V9" s="9"/>
      <c r="W9" s="9"/>
      <c r="X9" s="9"/>
      <c r="Y9" s="9"/>
      <c r="Z9" s="9"/>
      <c r="AA9" s="9"/>
      <c r="AB9" s="374">
        <v>1</v>
      </c>
      <c r="AC9" s="195"/>
      <c r="AD9" s="195"/>
      <c r="AE9" s="195"/>
      <c r="AF9" s="374">
        <v>1</v>
      </c>
      <c r="AG9" s="197"/>
      <c r="AH9" s="197"/>
      <c r="AI9" s="191" t="s">
        <v>369</v>
      </c>
      <c r="AJ9" s="61">
        <v>1</v>
      </c>
      <c r="AK9" s="61"/>
      <c r="AL9" s="61"/>
      <c r="AM9" s="61"/>
      <c r="AN9" s="61"/>
      <c r="AO9" s="61"/>
    </row>
    <row r="10" spans="1:41" ht="77.25" customHeight="1" thickBot="1" x14ac:dyDescent="0.3">
      <c r="A10" s="460"/>
      <c r="B10" s="445"/>
      <c r="C10" s="443"/>
      <c r="D10" s="215" t="s">
        <v>265</v>
      </c>
      <c r="E10" s="214" t="s">
        <v>268</v>
      </c>
      <c r="F10" s="208" t="s">
        <v>266</v>
      </c>
      <c r="G10" s="53"/>
      <c r="H10" s="57"/>
      <c r="I10" s="54"/>
      <c r="J10" s="54"/>
      <c r="K10" s="57"/>
      <c r="L10" s="54"/>
      <c r="M10" s="54"/>
      <c r="N10" s="54"/>
      <c r="O10" s="54"/>
      <c r="P10" s="54"/>
      <c r="Q10" s="54"/>
      <c r="R10" s="55"/>
      <c r="S10" s="220" t="s">
        <v>150</v>
      </c>
      <c r="T10" s="147"/>
      <c r="U10" s="147"/>
      <c r="V10" s="147"/>
      <c r="W10" s="147"/>
      <c r="X10" s="147"/>
      <c r="Y10" s="147"/>
      <c r="Z10" s="147"/>
      <c r="AA10" s="147"/>
      <c r="AB10" s="374">
        <v>1</v>
      </c>
      <c r="AC10" s="195"/>
      <c r="AD10" s="195"/>
      <c r="AE10" s="195"/>
      <c r="AF10" s="489">
        <v>1</v>
      </c>
      <c r="AG10" s="196"/>
      <c r="AH10" s="196"/>
      <c r="AI10" s="191" t="s">
        <v>370</v>
      </c>
      <c r="AJ10" s="61">
        <v>1</v>
      </c>
      <c r="AK10" s="61"/>
      <c r="AL10" s="61"/>
      <c r="AM10" s="61"/>
      <c r="AN10" s="61"/>
      <c r="AO10" s="61"/>
    </row>
    <row r="11" spans="1:41" ht="57" customHeight="1" x14ac:dyDescent="0.25">
      <c r="A11" s="453" t="s">
        <v>142</v>
      </c>
      <c r="B11" s="396" t="s">
        <v>138</v>
      </c>
      <c r="C11" s="455" t="s">
        <v>139</v>
      </c>
      <c r="D11" s="92" t="s">
        <v>271</v>
      </c>
      <c r="E11" s="449" t="s">
        <v>170</v>
      </c>
      <c r="F11" s="76" t="s">
        <v>129</v>
      </c>
      <c r="G11" s="340"/>
      <c r="H11" s="333"/>
      <c r="I11" s="24"/>
      <c r="J11" s="333"/>
      <c r="K11" s="333"/>
      <c r="L11" s="24"/>
      <c r="M11" s="333"/>
      <c r="N11" s="333"/>
      <c r="O11" s="24"/>
      <c r="P11" s="333"/>
      <c r="Q11" s="333"/>
      <c r="R11" s="49"/>
      <c r="S11" s="15" t="s">
        <v>147</v>
      </c>
      <c r="T11" s="9"/>
      <c r="U11" s="9"/>
      <c r="V11" s="9"/>
      <c r="W11" s="9"/>
      <c r="X11" s="9"/>
      <c r="Y11" s="9"/>
      <c r="Z11" s="9"/>
      <c r="AA11" s="9"/>
      <c r="AB11" s="282">
        <v>0.25</v>
      </c>
      <c r="AC11" s="254"/>
      <c r="AD11" s="254"/>
      <c r="AE11" s="255"/>
      <c r="AF11" s="286">
        <v>0.5</v>
      </c>
      <c r="AG11" s="283"/>
      <c r="AH11" s="283"/>
      <c r="AI11" s="253" t="s">
        <v>380</v>
      </c>
    </row>
    <row r="12" spans="1:41" ht="54" customHeight="1" x14ac:dyDescent="0.25">
      <c r="A12" s="454"/>
      <c r="B12" s="397"/>
      <c r="C12" s="456"/>
      <c r="D12" s="93" t="s">
        <v>144</v>
      </c>
      <c r="E12" s="450"/>
      <c r="F12" s="13" t="s">
        <v>155</v>
      </c>
      <c r="G12" s="341"/>
      <c r="H12" s="338"/>
      <c r="I12" s="51"/>
      <c r="J12" s="338"/>
      <c r="K12" s="338"/>
      <c r="L12" s="51"/>
      <c r="M12" s="338"/>
      <c r="N12" s="338"/>
      <c r="O12" s="51"/>
      <c r="P12" s="338"/>
      <c r="Q12" s="338"/>
      <c r="R12" s="52"/>
      <c r="S12" s="13" t="s">
        <v>146</v>
      </c>
      <c r="T12" s="9"/>
      <c r="U12" s="9"/>
      <c r="V12" s="9"/>
      <c r="W12" s="9"/>
      <c r="X12" s="9"/>
      <c r="Y12" s="9"/>
      <c r="Z12" s="9"/>
      <c r="AA12" s="9"/>
      <c r="AB12" s="281">
        <v>0.25</v>
      </c>
      <c r="AC12" s="253"/>
      <c r="AD12" s="253"/>
      <c r="AE12" s="256"/>
      <c r="AF12" s="281">
        <v>0.5</v>
      </c>
      <c r="AG12" s="281"/>
      <c r="AH12" s="290"/>
      <c r="AI12" s="393" t="s">
        <v>351</v>
      </c>
      <c r="AJ12" s="61"/>
    </row>
    <row r="13" spans="1:41" ht="66.75" customHeight="1" x14ac:dyDescent="0.25">
      <c r="A13" s="454"/>
      <c r="B13" s="397"/>
      <c r="C13" s="456"/>
      <c r="D13" s="93" t="s">
        <v>272</v>
      </c>
      <c r="E13" s="450"/>
      <c r="F13" s="202" t="s">
        <v>273</v>
      </c>
      <c r="G13" s="50"/>
      <c r="H13" s="51"/>
      <c r="I13" s="51"/>
      <c r="J13" s="51"/>
      <c r="K13" s="51"/>
      <c r="L13" s="51"/>
      <c r="M13" s="51"/>
      <c r="N13" s="51"/>
      <c r="O13" s="51"/>
      <c r="P13" s="51"/>
      <c r="Q13" s="51"/>
      <c r="R13" s="52"/>
      <c r="S13" s="13" t="s">
        <v>276</v>
      </c>
      <c r="T13" s="9"/>
      <c r="U13" s="9"/>
      <c r="V13" s="9"/>
      <c r="W13" s="9"/>
      <c r="X13" s="9"/>
      <c r="Y13" s="9"/>
      <c r="Z13" s="9"/>
      <c r="AA13" s="9"/>
      <c r="AB13" s="281">
        <v>0.25</v>
      </c>
      <c r="AC13" s="253"/>
      <c r="AD13" s="253"/>
      <c r="AE13" s="256"/>
      <c r="AF13" s="281">
        <v>0.5</v>
      </c>
      <c r="AG13" s="281"/>
      <c r="AH13" s="290"/>
      <c r="AI13" s="393" t="s">
        <v>381</v>
      </c>
      <c r="AJ13" s="61"/>
    </row>
    <row r="14" spans="1:41" ht="66.75" customHeight="1" x14ac:dyDescent="0.25">
      <c r="A14" s="454"/>
      <c r="B14" s="397"/>
      <c r="C14" s="456"/>
      <c r="D14" s="93" t="s">
        <v>274</v>
      </c>
      <c r="E14" s="450"/>
      <c r="F14" s="202" t="s">
        <v>275</v>
      </c>
      <c r="G14" s="50"/>
      <c r="H14" s="338"/>
      <c r="I14" s="338"/>
      <c r="J14" s="338"/>
      <c r="K14" s="338"/>
      <c r="L14" s="338"/>
      <c r="M14" s="338"/>
      <c r="N14" s="338"/>
      <c r="O14" s="338"/>
      <c r="P14" s="338"/>
      <c r="Q14" s="338"/>
      <c r="R14" s="342"/>
      <c r="S14" s="13" t="s">
        <v>150</v>
      </c>
      <c r="T14" s="9"/>
      <c r="U14" s="9"/>
      <c r="V14" s="9"/>
      <c r="W14" s="9"/>
      <c r="X14" s="9"/>
      <c r="Y14" s="9"/>
      <c r="Z14" s="9"/>
      <c r="AA14" s="9"/>
      <c r="AB14" s="281">
        <v>0.25</v>
      </c>
      <c r="AC14" s="253"/>
      <c r="AD14" s="253"/>
      <c r="AE14" s="256"/>
      <c r="AF14" s="281">
        <v>0.25</v>
      </c>
      <c r="AG14" s="281"/>
      <c r="AH14" s="290"/>
      <c r="AI14" s="253" t="s">
        <v>382</v>
      </c>
      <c r="AJ14" s="61"/>
    </row>
    <row r="15" spans="1:41" ht="68.25" customHeight="1" x14ac:dyDescent="0.25">
      <c r="A15" s="454"/>
      <c r="B15" s="397"/>
      <c r="C15" s="456"/>
      <c r="D15" s="94" t="s">
        <v>192</v>
      </c>
      <c r="E15" s="450"/>
      <c r="F15" s="77" t="s">
        <v>154</v>
      </c>
      <c r="G15" s="341"/>
      <c r="H15" s="338"/>
      <c r="I15" s="51"/>
      <c r="J15" s="338"/>
      <c r="K15" s="338"/>
      <c r="L15" s="51"/>
      <c r="M15" s="338"/>
      <c r="N15" s="338"/>
      <c r="O15" s="51"/>
      <c r="P15" s="338"/>
      <c r="Q15" s="338"/>
      <c r="R15" s="52"/>
      <c r="S15" s="13" t="s">
        <v>146</v>
      </c>
      <c r="T15" s="9"/>
      <c r="U15" s="9"/>
      <c r="V15" s="9"/>
      <c r="W15" s="9"/>
      <c r="X15" s="9"/>
      <c r="Y15" s="9"/>
      <c r="Z15" s="9"/>
      <c r="AA15" s="9"/>
      <c r="AB15" s="281">
        <v>0.25</v>
      </c>
      <c r="AC15" s="253"/>
      <c r="AD15" s="253"/>
      <c r="AE15" s="256"/>
      <c r="AF15" s="281">
        <v>0.5</v>
      </c>
      <c r="AG15" s="281"/>
      <c r="AH15" s="290"/>
      <c r="AI15" s="393" t="s">
        <v>352</v>
      </c>
    </row>
    <row r="16" spans="1:41" ht="57" customHeight="1" thickBot="1" x14ac:dyDescent="0.3">
      <c r="A16" s="454"/>
      <c r="B16" s="397"/>
      <c r="C16" s="436"/>
      <c r="D16" s="95" t="s">
        <v>143</v>
      </c>
      <c r="E16" s="457"/>
      <c r="F16" s="12" t="s">
        <v>131</v>
      </c>
      <c r="G16" s="53"/>
      <c r="H16" s="54"/>
      <c r="I16" s="54"/>
      <c r="J16" s="54"/>
      <c r="K16" s="54"/>
      <c r="L16" s="54"/>
      <c r="M16" s="54"/>
      <c r="N16" s="54"/>
      <c r="O16" s="54"/>
      <c r="P16" s="54"/>
      <c r="Q16" s="54"/>
      <c r="R16" s="55"/>
      <c r="S16" s="12" t="s">
        <v>145</v>
      </c>
      <c r="T16" s="9"/>
      <c r="U16" s="9"/>
      <c r="V16" s="9"/>
      <c r="W16" s="9"/>
      <c r="X16" s="9"/>
      <c r="Y16" s="9"/>
      <c r="Z16" s="9"/>
      <c r="AA16" s="9"/>
      <c r="AB16" s="188">
        <v>0.8</v>
      </c>
      <c r="AC16" s="184"/>
      <c r="AD16" s="184"/>
      <c r="AE16" s="185"/>
      <c r="AF16" s="188">
        <v>1</v>
      </c>
      <c r="AG16" s="188"/>
      <c r="AH16" s="285"/>
      <c r="AI16" s="253" t="s">
        <v>383</v>
      </c>
      <c r="AJ16" s="61">
        <v>1</v>
      </c>
    </row>
    <row r="17" spans="1:36" ht="61.5" customHeight="1" x14ac:dyDescent="0.25">
      <c r="A17" s="446" t="s">
        <v>148</v>
      </c>
      <c r="B17" s="449" t="s">
        <v>132</v>
      </c>
      <c r="C17" s="396" t="s">
        <v>277</v>
      </c>
      <c r="D17" s="96" t="s">
        <v>278</v>
      </c>
      <c r="E17" s="396" t="s">
        <v>135</v>
      </c>
      <c r="F17" s="15" t="s">
        <v>279</v>
      </c>
      <c r="G17" s="56"/>
      <c r="H17" s="57"/>
      <c r="I17" s="57"/>
      <c r="J17" s="57"/>
      <c r="K17" s="57"/>
      <c r="L17" s="57"/>
      <c r="M17" s="57"/>
      <c r="N17" s="57"/>
      <c r="O17" s="57"/>
      <c r="P17" s="57"/>
      <c r="Q17" s="57"/>
      <c r="R17" s="58"/>
      <c r="S17" s="15" t="s">
        <v>145</v>
      </c>
      <c r="T17" s="9"/>
      <c r="U17" s="9"/>
      <c r="V17" s="9"/>
      <c r="W17" s="9"/>
      <c r="X17" s="9"/>
      <c r="Y17" s="9"/>
      <c r="Z17" s="9"/>
      <c r="AA17" s="9"/>
      <c r="AB17" s="90">
        <v>0.25</v>
      </c>
      <c r="AC17" s="280"/>
      <c r="AD17" s="280"/>
      <c r="AE17" s="279"/>
      <c r="AF17" s="281">
        <v>0.5</v>
      </c>
      <c r="AG17" s="189"/>
      <c r="AH17" s="193"/>
      <c r="AI17" s="288" t="s">
        <v>353</v>
      </c>
    </row>
    <row r="18" spans="1:36" ht="42.75" customHeight="1" x14ac:dyDescent="0.25">
      <c r="A18" s="447"/>
      <c r="B18" s="450"/>
      <c r="C18" s="397"/>
      <c r="D18" s="96" t="s">
        <v>133</v>
      </c>
      <c r="E18" s="397"/>
      <c r="F18" s="13" t="s">
        <v>136</v>
      </c>
      <c r="G18" s="50"/>
      <c r="H18" s="51"/>
      <c r="I18" s="51"/>
      <c r="J18" s="51"/>
      <c r="K18" s="51"/>
      <c r="L18" s="51"/>
      <c r="M18" s="51"/>
      <c r="N18" s="51"/>
      <c r="O18" s="51"/>
      <c r="P18" s="51"/>
      <c r="Q18" s="51"/>
      <c r="R18" s="52"/>
      <c r="S18" s="13" t="s">
        <v>145</v>
      </c>
      <c r="T18" s="9"/>
      <c r="U18" s="9"/>
      <c r="V18" s="9"/>
      <c r="W18" s="9"/>
      <c r="X18" s="9"/>
      <c r="Y18" s="9"/>
      <c r="Z18" s="9"/>
      <c r="AA18" s="9"/>
      <c r="AB18" s="88">
        <v>0.25</v>
      </c>
      <c r="AC18" s="253"/>
      <c r="AD18" s="253"/>
      <c r="AE18" s="256"/>
      <c r="AF18" s="281">
        <v>0.5</v>
      </c>
      <c r="AG18" s="281"/>
      <c r="AH18" s="290"/>
      <c r="AI18" s="289" t="s">
        <v>354</v>
      </c>
      <c r="AJ18" s="61"/>
    </row>
    <row r="19" spans="1:36" ht="61.5" customHeight="1" x14ac:dyDescent="0.25">
      <c r="A19" s="447"/>
      <c r="B19" s="450"/>
      <c r="C19" s="397"/>
      <c r="D19" s="97" t="s">
        <v>134</v>
      </c>
      <c r="E19" s="397"/>
      <c r="F19" s="78" t="s">
        <v>280</v>
      </c>
      <c r="G19" s="50"/>
      <c r="H19" s="51"/>
      <c r="I19" s="51"/>
      <c r="J19" s="51"/>
      <c r="K19" s="51"/>
      <c r="L19" s="51"/>
      <c r="M19" s="51"/>
      <c r="N19" s="51"/>
      <c r="O19" s="51"/>
      <c r="P19" s="51"/>
      <c r="Q19" s="51"/>
      <c r="R19" s="52"/>
      <c r="S19" s="13" t="s">
        <v>145</v>
      </c>
      <c r="T19" s="9"/>
      <c r="U19" s="9"/>
      <c r="V19" s="9"/>
      <c r="W19" s="9"/>
      <c r="X19" s="9"/>
      <c r="Y19" s="9"/>
      <c r="Z19" s="9"/>
      <c r="AA19" s="9"/>
      <c r="AB19" s="88">
        <v>0.25</v>
      </c>
      <c r="AC19" s="253"/>
      <c r="AD19" s="253"/>
      <c r="AE19" s="256"/>
      <c r="AF19" s="281">
        <v>0.5</v>
      </c>
      <c r="AG19" s="281"/>
      <c r="AH19" s="290"/>
      <c r="AI19" s="289" t="s">
        <v>355</v>
      </c>
      <c r="AJ19" s="61"/>
    </row>
    <row r="20" spans="1:36" ht="57.75" customHeight="1" x14ac:dyDescent="0.25">
      <c r="A20" s="447"/>
      <c r="B20" s="450"/>
      <c r="C20" s="397"/>
      <c r="D20" s="97" t="s">
        <v>140</v>
      </c>
      <c r="E20" s="397"/>
      <c r="F20" s="78" t="s">
        <v>130</v>
      </c>
      <c r="G20" s="341"/>
      <c r="H20" s="338"/>
      <c r="I20" s="51"/>
      <c r="J20" s="338"/>
      <c r="K20" s="338"/>
      <c r="L20" s="51"/>
      <c r="M20" s="338"/>
      <c r="N20" s="338"/>
      <c r="O20" s="51"/>
      <c r="P20" s="338"/>
      <c r="Q20" s="338"/>
      <c r="R20" s="52"/>
      <c r="S20" s="13" t="s">
        <v>147</v>
      </c>
      <c r="T20" s="9"/>
      <c r="U20" s="9"/>
      <c r="V20" s="9"/>
      <c r="W20" s="9"/>
      <c r="X20" s="9"/>
      <c r="Y20" s="9"/>
      <c r="Z20" s="9"/>
      <c r="AA20" s="9"/>
      <c r="AB20" s="88">
        <v>0.25</v>
      </c>
      <c r="AC20" s="253"/>
      <c r="AD20" s="253"/>
      <c r="AE20" s="256"/>
      <c r="AF20" s="281">
        <v>0.5</v>
      </c>
      <c r="AG20" s="281"/>
      <c r="AH20" s="290"/>
      <c r="AI20" s="289" t="s">
        <v>356</v>
      </c>
    </row>
    <row r="21" spans="1:36" ht="53.25" customHeight="1" x14ac:dyDescent="0.25">
      <c r="A21" s="447"/>
      <c r="B21" s="450"/>
      <c r="C21" s="397"/>
      <c r="D21" s="97" t="s">
        <v>149</v>
      </c>
      <c r="E21" s="397"/>
      <c r="F21" s="78" t="s">
        <v>137</v>
      </c>
      <c r="G21" s="341"/>
      <c r="H21" s="338"/>
      <c r="I21" s="51"/>
      <c r="J21" s="338"/>
      <c r="K21" s="338"/>
      <c r="L21" s="51"/>
      <c r="M21" s="338"/>
      <c r="N21" s="338"/>
      <c r="O21" s="51"/>
      <c r="P21" s="338"/>
      <c r="Q21" s="338"/>
      <c r="R21" s="52"/>
      <c r="S21" s="13" t="s">
        <v>147</v>
      </c>
      <c r="T21" s="9"/>
      <c r="U21" s="9"/>
      <c r="V21" s="9"/>
      <c r="W21" s="9"/>
      <c r="X21" s="9"/>
      <c r="Y21" s="9"/>
      <c r="Z21" s="9"/>
      <c r="AA21" s="9"/>
      <c r="AB21" s="88">
        <v>0.25</v>
      </c>
      <c r="AC21" s="253"/>
      <c r="AD21" s="253"/>
      <c r="AE21" s="256"/>
      <c r="AF21" s="281">
        <v>0.5</v>
      </c>
      <c r="AG21" s="281"/>
      <c r="AH21" s="290"/>
      <c r="AI21" s="289" t="s">
        <v>357</v>
      </c>
      <c r="AJ21" s="61"/>
    </row>
    <row r="22" spans="1:36" ht="57.75" customHeight="1" thickBot="1" x14ac:dyDescent="0.3">
      <c r="A22" s="448"/>
      <c r="B22" s="450"/>
      <c r="C22" s="397"/>
      <c r="D22" s="97" t="s">
        <v>281</v>
      </c>
      <c r="E22" s="397"/>
      <c r="F22" s="78" t="s">
        <v>282</v>
      </c>
      <c r="G22" s="341"/>
      <c r="H22" s="338"/>
      <c r="I22" s="338"/>
      <c r="J22" s="51"/>
      <c r="K22" s="338"/>
      <c r="L22" s="338"/>
      <c r="M22" s="338"/>
      <c r="N22" s="51"/>
      <c r="O22" s="338"/>
      <c r="P22" s="338"/>
      <c r="Q22" s="338"/>
      <c r="R22" s="52"/>
      <c r="S22" s="13" t="s">
        <v>151</v>
      </c>
      <c r="T22" s="9"/>
      <c r="U22" s="9"/>
      <c r="V22" s="9"/>
      <c r="W22" s="9"/>
      <c r="X22" s="9"/>
      <c r="Y22" s="9"/>
      <c r="Z22" s="9"/>
      <c r="AA22" s="9"/>
      <c r="AB22" s="89">
        <v>0.25</v>
      </c>
      <c r="AC22" s="184"/>
      <c r="AD22" s="184"/>
      <c r="AE22" s="185"/>
      <c r="AF22" s="281">
        <v>0.5</v>
      </c>
      <c r="AG22" s="188"/>
      <c r="AH22" s="373"/>
      <c r="AI22" s="293" t="s">
        <v>358</v>
      </c>
    </row>
    <row r="23" spans="1:36" ht="54.75" customHeight="1" x14ac:dyDescent="0.25">
      <c r="A23" s="462" t="s">
        <v>114</v>
      </c>
      <c r="B23" s="396" t="s">
        <v>231</v>
      </c>
      <c r="C23" s="396" t="s">
        <v>283</v>
      </c>
      <c r="D23" s="92" t="s">
        <v>284</v>
      </c>
      <c r="E23" s="76" t="s">
        <v>115</v>
      </c>
      <c r="F23" s="79" t="s">
        <v>126</v>
      </c>
      <c r="G23" s="48"/>
      <c r="H23" s="24"/>
      <c r="I23" s="24"/>
      <c r="J23" s="24"/>
      <c r="K23" s="24"/>
      <c r="L23" s="24"/>
      <c r="M23" s="24"/>
      <c r="N23" s="24"/>
      <c r="O23" s="24"/>
      <c r="P23" s="24"/>
      <c r="Q23" s="24"/>
      <c r="R23" s="49"/>
      <c r="S23" s="177" t="s">
        <v>200</v>
      </c>
      <c r="T23" s="9"/>
      <c r="U23" s="9"/>
      <c r="V23" s="9"/>
      <c r="W23" s="9"/>
      <c r="X23" s="9"/>
      <c r="Y23" s="9"/>
      <c r="Z23" s="9"/>
      <c r="AA23" s="9"/>
      <c r="AB23" s="90">
        <v>0.25</v>
      </c>
      <c r="AC23" s="66"/>
      <c r="AD23" s="66"/>
      <c r="AE23" s="11"/>
      <c r="AF23" s="104">
        <v>0.5</v>
      </c>
      <c r="AG23" s="104"/>
      <c r="AH23" s="104"/>
      <c r="AI23" s="110" t="s">
        <v>359</v>
      </c>
    </row>
    <row r="24" spans="1:36" ht="54.75" customHeight="1" x14ac:dyDescent="0.25">
      <c r="A24" s="462"/>
      <c r="B24" s="397"/>
      <c r="C24" s="463"/>
      <c r="D24" s="94" t="s">
        <v>196</v>
      </c>
      <c r="E24" s="13" t="s">
        <v>181</v>
      </c>
      <c r="F24" s="173" t="s">
        <v>127</v>
      </c>
      <c r="G24" s="344"/>
      <c r="H24" s="57"/>
      <c r="I24" s="57"/>
      <c r="J24" s="336"/>
      <c r="K24" s="336"/>
      <c r="L24" s="336"/>
      <c r="M24" s="336"/>
      <c r="N24" s="336"/>
      <c r="O24" s="336"/>
      <c r="P24" s="336"/>
      <c r="Q24" s="336"/>
      <c r="R24" s="343"/>
      <c r="S24" s="174" t="s">
        <v>150</v>
      </c>
      <c r="T24" s="9"/>
      <c r="U24" s="9"/>
      <c r="V24" s="9"/>
      <c r="W24" s="9"/>
      <c r="X24" s="9"/>
      <c r="Y24" s="9"/>
      <c r="Z24" s="9"/>
      <c r="AA24" s="9"/>
      <c r="AB24" s="88">
        <v>0.25</v>
      </c>
      <c r="AC24" s="64"/>
      <c r="AD24" s="64"/>
      <c r="AE24" s="68"/>
      <c r="AF24" s="105">
        <v>0.5</v>
      </c>
      <c r="AG24" s="105"/>
      <c r="AH24" s="105"/>
      <c r="AI24" s="111" t="s">
        <v>360</v>
      </c>
      <c r="AJ24" s="61"/>
    </row>
    <row r="25" spans="1:36" ht="31.5" customHeight="1" x14ac:dyDescent="0.25">
      <c r="A25" s="462"/>
      <c r="B25" s="397"/>
      <c r="C25" s="463"/>
      <c r="D25" s="94" t="s">
        <v>258</v>
      </c>
      <c r="E25" s="425" t="s">
        <v>116</v>
      </c>
      <c r="F25" s="173" t="s">
        <v>125</v>
      </c>
      <c r="G25" s="344"/>
      <c r="H25" s="336"/>
      <c r="I25" s="336"/>
      <c r="J25" s="336"/>
      <c r="K25" s="336"/>
      <c r="L25" s="336"/>
      <c r="M25" s="336"/>
      <c r="N25" s="336"/>
      <c r="O25" s="336"/>
      <c r="P25" s="57"/>
      <c r="Q25" s="336"/>
      <c r="R25" s="343"/>
      <c r="S25" s="174" t="s">
        <v>150</v>
      </c>
      <c r="T25" s="9"/>
      <c r="U25" s="9"/>
      <c r="V25" s="9"/>
      <c r="W25" s="9"/>
      <c r="X25" s="9"/>
      <c r="Y25" s="9"/>
      <c r="Z25" s="9"/>
      <c r="AA25" s="9"/>
      <c r="AB25" s="88">
        <v>1</v>
      </c>
      <c r="AC25" s="64"/>
      <c r="AD25" s="64"/>
      <c r="AE25" s="68"/>
      <c r="AF25" s="104">
        <v>1</v>
      </c>
      <c r="AG25" s="104"/>
      <c r="AH25" s="104"/>
      <c r="AI25" s="191" t="s">
        <v>361</v>
      </c>
      <c r="AJ25" s="4">
        <v>1</v>
      </c>
    </row>
    <row r="26" spans="1:36" ht="43.5" customHeight="1" x14ac:dyDescent="0.25">
      <c r="A26" s="462"/>
      <c r="B26" s="397"/>
      <c r="C26" s="463"/>
      <c r="D26" s="94" t="s">
        <v>259</v>
      </c>
      <c r="E26" s="426"/>
      <c r="F26" s="173" t="s">
        <v>125</v>
      </c>
      <c r="G26" s="344"/>
      <c r="H26" s="336"/>
      <c r="I26" s="336"/>
      <c r="J26" s="336"/>
      <c r="K26" s="336"/>
      <c r="L26" s="336"/>
      <c r="M26" s="336"/>
      <c r="N26" s="336"/>
      <c r="O26" s="57"/>
      <c r="P26" s="57"/>
      <c r="Q26" s="336"/>
      <c r="R26" s="343"/>
      <c r="S26" s="174" t="s">
        <v>150</v>
      </c>
      <c r="T26" s="9"/>
      <c r="U26" s="9"/>
      <c r="V26" s="9"/>
      <c r="W26" s="9"/>
      <c r="X26" s="9"/>
      <c r="Y26" s="9"/>
      <c r="Z26" s="9"/>
      <c r="AA26" s="9"/>
      <c r="AB26" s="88">
        <v>0</v>
      </c>
      <c r="AC26" s="64"/>
      <c r="AD26" s="64"/>
      <c r="AE26" s="68"/>
      <c r="AF26" s="104">
        <v>0.1</v>
      </c>
      <c r="AG26" s="104"/>
      <c r="AH26" s="104"/>
      <c r="AI26" s="110" t="s">
        <v>362</v>
      </c>
      <c r="AJ26" s="61"/>
    </row>
    <row r="27" spans="1:36" ht="44.25" customHeight="1" x14ac:dyDescent="0.25">
      <c r="A27" s="462"/>
      <c r="B27" s="397"/>
      <c r="C27" s="463"/>
      <c r="D27" s="98" t="s">
        <v>184</v>
      </c>
      <c r="E27" s="77" t="s">
        <v>182</v>
      </c>
      <c r="F27" s="173" t="s">
        <v>126</v>
      </c>
      <c r="G27" s="56"/>
      <c r="H27" s="57"/>
      <c r="I27" s="57"/>
      <c r="J27" s="57"/>
      <c r="K27" s="57"/>
      <c r="L27" s="57"/>
      <c r="M27" s="57"/>
      <c r="N27" s="57"/>
      <c r="O27" s="57"/>
      <c r="P27" s="57"/>
      <c r="Q27" s="57"/>
      <c r="R27" s="58"/>
      <c r="S27" s="174" t="s">
        <v>200</v>
      </c>
      <c r="T27" s="9"/>
      <c r="U27" s="9"/>
      <c r="V27" s="9"/>
      <c r="W27" s="9"/>
      <c r="X27" s="9"/>
      <c r="Y27" s="9"/>
      <c r="Z27" s="9"/>
      <c r="AA27" s="9"/>
      <c r="AB27" s="88">
        <v>0.25</v>
      </c>
      <c r="AC27" s="64"/>
      <c r="AD27" s="64"/>
      <c r="AE27" s="68"/>
      <c r="AF27" s="105">
        <v>0.5</v>
      </c>
      <c r="AG27" s="105"/>
      <c r="AH27" s="105"/>
      <c r="AI27" s="111" t="s">
        <v>363</v>
      </c>
    </row>
    <row r="28" spans="1:36" ht="43.5" customHeight="1" x14ac:dyDescent="0.25">
      <c r="A28" s="462"/>
      <c r="B28" s="397"/>
      <c r="C28" s="463"/>
      <c r="D28" s="93" t="s">
        <v>185</v>
      </c>
      <c r="E28" s="425" t="s">
        <v>115</v>
      </c>
      <c r="F28" s="173" t="s">
        <v>127</v>
      </c>
      <c r="G28" s="120"/>
      <c r="H28" s="51"/>
      <c r="I28" s="72"/>
      <c r="J28" s="72"/>
      <c r="K28" s="72"/>
      <c r="L28" s="72"/>
      <c r="M28" s="72"/>
      <c r="N28" s="72"/>
      <c r="O28" s="72"/>
      <c r="P28" s="72"/>
      <c r="Q28" s="72"/>
      <c r="R28" s="178"/>
      <c r="S28" s="174" t="s">
        <v>150</v>
      </c>
      <c r="T28" s="9"/>
      <c r="U28" s="9"/>
      <c r="V28" s="9"/>
      <c r="W28" s="9"/>
      <c r="X28" s="9"/>
      <c r="Y28" s="9"/>
      <c r="Z28" s="9"/>
      <c r="AA28" s="9"/>
      <c r="AB28" s="88">
        <v>1</v>
      </c>
      <c r="AC28" s="64"/>
      <c r="AD28" s="64"/>
      <c r="AE28" s="68"/>
      <c r="AF28" s="105">
        <v>1</v>
      </c>
      <c r="AG28" s="105"/>
      <c r="AH28" s="105"/>
      <c r="AI28" s="111" t="s">
        <v>364</v>
      </c>
      <c r="AJ28" s="61">
        <v>1</v>
      </c>
    </row>
    <row r="29" spans="1:36" ht="40.5" customHeight="1" x14ac:dyDescent="0.25">
      <c r="A29" s="462"/>
      <c r="B29" s="397"/>
      <c r="C29" s="463"/>
      <c r="D29" s="93" t="s">
        <v>285</v>
      </c>
      <c r="E29" s="397"/>
      <c r="F29" s="173" t="s">
        <v>127</v>
      </c>
      <c r="G29" s="50"/>
      <c r="H29" s="72"/>
      <c r="I29" s="72"/>
      <c r="J29" s="72"/>
      <c r="K29" s="51"/>
      <c r="L29" s="72"/>
      <c r="M29" s="72"/>
      <c r="N29" s="72"/>
      <c r="O29" s="51"/>
      <c r="P29" s="72"/>
      <c r="Q29" s="72"/>
      <c r="R29" s="178"/>
      <c r="S29" s="174" t="s">
        <v>151</v>
      </c>
      <c r="T29" s="9"/>
      <c r="U29" s="9"/>
      <c r="V29" s="9"/>
      <c r="W29" s="9"/>
      <c r="X29" s="9"/>
      <c r="Y29" s="9"/>
      <c r="Z29" s="9"/>
      <c r="AA29" s="9"/>
      <c r="AB29" s="88">
        <v>0.25</v>
      </c>
      <c r="AC29" s="64"/>
      <c r="AD29" s="64"/>
      <c r="AE29" s="68"/>
      <c r="AF29" s="104">
        <v>0.4</v>
      </c>
      <c r="AG29" s="104"/>
      <c r="AH29" s="104"/>
      <c r="AI29" s="110" t="s">
        <v>365</v>
      </c>
    </row>
    <row r="30" spans="1:36" ht="45.75" customHeight="1" x14ac:dyDescent="0.25">
      <c r="A30" s="462"/>
      <c r="B30" s="397"/>
      <c r="C30" s="463"/>
      <c r="D30" s="93" t="s">
        <v>195</v>
      </c>
      <c r="E30" s="397"/>
      <c r="F30" s="173" t="s">
        <v>127</v>
      </c>
      <c r="G30" s="50"/>
      <c r="H30" s="72"/>
      <c r="I30" s="72"/>
      <c r="J30" s="72"/>
      <c r="K30" s="72"/>
      <c r="L30" s="72"/>
      <c r="M30" s="51"/>
      <c r="N30" s="72"/>
      <c r="O30" s="72"/>
      <c r="P30" s="72"/>
      <c r="Q30" s="72"/>
      <c r="R30" s="178"/>
      <c r="S30" s="174" t="s">
        <v>157</v>
      </c>
      <c r="T30" s="9"/>
      <c r="U30" s="9"/>
      <c r="V30" s="9"/>
      <c r="W30" s="9"/>
      <c r="X30" s="9"/>
      <c r="Y30" s="9"/>
      <c r="Z30" s="9"/>
      <c r="AA30" s="9"/>
      <c r="AB30" s="88">
        <v>0.5</v>
      </c>
      <c r="AC30" s="64"/>
      <c r="AD30" s="64"/>
      <c r="AE30" s="68"/>
      <c r="AF30" s="105">
        <v>0.5</v>
      </c>
      <c r="AG30" s="105"/>
      <c r="AH30" s="105"/>
      <c r="AI30" s="111" t="s">
        <v>366</v>
      </c>
      <c r="AJ30" s="61"/>
    </row>
    <row r="31" spans="1:36" ht="31.5" customHeight="1" x14ac:dyDescent="0.25">
      <c r="A31" s="462"/>
      <c r="B31" s="397"/>
      <c r="C31" s="463"/>
      <c r="D31" s="93" t="s">
        <v>186</v>
      </c>
      <c r="E31" s="397"/>
      <c r="F31" s="173" t="s">
        <v>127</v>
      </c>
      <c r="G31" s="50"/>
      <c r="H31" s="72"/>
      <c r="I31" s="72"/>
      <c r="J31" s="51"/>
      <c r="K31" s="72"/>
      <c r="L31" s="72"/>
      <c r="M31" s="51"/>
      <c r="N31" s="72"/>
      <c r="O31" s="72"/>
      <c r="P31" s="51"/>
      <c r="Q31" s="72"/>
      <c r="R31" s="178"/>
      <c r="S31" s="174" t="s">
        <v>147</v>
      </c>
      <c r="T31" s="9"/>
      <c r="U31" s="9"/>
      <c r="V31" s="9"/>
      <c r="W31" s="9"/>
      <c r="X31" s="9"/>
      <c r="Y31" s="9"/>
      <c r="Z31" s="9"/>
      <c r="AA31" s="9"/>
      <c r="AB31" s="88">
        <v>0.25</v>
      </c>
      <c r="AC31" s="64"/>
      <c r="AD31" s="64"/>
      <c r="AE31" s="68"/>
      <c r="AF31" s="105">
        <v>0.5</v>
      </c>
      <c r="AG31" s="105"/>
      <c r="AH31" s="105"/>
      <c r="AI31" s="192" t="s">
        <v>365</v>
      </c>
    </row>
    <row r="32" spans="1:36" ht="49.5" customHeight="1" x14ac:dyDescent="0.25">
      <c r="A32" s="462"/>
      <c r="B32" s="397"/>
      <c r="C32" s="463"/>
      <c r="D32" s="93" t="s">
        <v>197</v>
      </c>
      <c r="E32" s="397"/>
      <c r="F32" s="173" t="s">
        <v>198</v>
      </c>
      <c r="G32" s="50"/>
      <c r="H32" s="51"/>
      <c r="I32" s="51"/>
      <c r="J32" s="51"/>
      <c r="K32" s="51"/>
      <c r="L32" s="51"/>
      <c r="M32" s="51"/>
      <c r="N32" s="51"/>
      <c r="O32" s="51"/>
      <c r="P32" s="51"/>
      <c r="Q32" s="51"/>
      <c r="R32" s="52"/>
      <c r="S32" s="174" t="s">
        <v>200</v>
      </c>
      <c r="T32" s="9"/>
      <c r="U32" s="9"/>
      <c r="V32" s="9"/>
      <c r="W32" s="9"/>
      <c r="X32" s="9"/>
      <c r="Y32" s="9"/>
      <c r="Z32" s="9"/>
      <c r="AA32" s="9"/>
      <c r="AB32" s="119">
        <v>0.5</v>
      </c>
      <c r="AC32" s="70"/>
      <c r="AD32" s="70"/>
      <c r="AE32" s="10"/>
      <c r="AF32" s="91">
        <v>0.5</v>
      </c>
      <c r="AG32" s="91"/>
      <c r="AH32" s="91"/>
      <c r="AI32" s="149" t="s">
        <v>367</v>
      </c>
      <c r="AJ32" s="61"/>
    </row>
    <row r="33" spans="1:39" ht="28.5" customHeight="1" thickBot="1" x14ac:dyDescent="0.3">
      <c r="A33" s="462"/>
      <c r="B33" s="397"/>
      <c r="C33" s="463"/>
      <c r="D33" s="93" t="s">
        <v>199</v>
      </c>
      <c r="E33" s="397"/>
      <c r="F33" s="82" t="s">
        <v>127</v>
      </c>
      <c r="G33" s="53"/>
      <c r="H33" s="176"/>
      <c r="I33" s="176"/>
      <c r="J33" s="176"/>
      <c r="K33" s="176"/>
      <c r="L33" s="176"/>
      <c r="M33" s="54"/>
      <c r="N33" s="176"/>
      <c r="O33" s="176"/>
      <c r="P33" s="176"/>
      <c r="Q33" s="176"/>
      <c r="R33" s="179"/>
      <c r="S33" s="175" t="s">
        <v>157</v>
      </c>
      <c r="T33" s="9"/>
      <c r="U33" s="9"/>
      <c r="V33" s="9"/>
      <c r="W33" s="9"/>
      <c r="X33" s="9"/>
      <c r="Y33" s="9"/>
      <c r="Z33" s="9"/>
      <c r="AA33" s="9"/>
      <c r="AB33" s="89">
        <v>0.5</v>
      </c>
      <c r="AC33" s="65"/>
      <c r="AD33" s="65"/>
      <c r="AE33" s="69"/>
      <c r="AF33" s="109">
        <v>0.5</v>
      </c>
      <c r="AG33" s="106"/>
      <c r="AH33" s="109"/>
      <c r="AI33" s="289" t="s">
        <v>366</v>
      </c>
    </row>
    <row r="34" spans="1:39" ht="45" customHeight="1" x14ac:dyDescent="0.25">
      <c r="A34" s="468" t="s">
        <v>180</v>
      </c>
      <c r="B34" s="437" t="s">
        <v>183</v>
      </c>
      <c r="C34" s="396" t="s">
        <v>88</v>
      </c>
      <c r="D34" s="153" t="s">
        <v>286</v>
      </c>
      <c r="E34" s="396" t="s">
        <v>109</v>
      </c>
      <c r="F34" s="15" t="s">
        <v>92</v>
      </c>
      <c r="G34" s="29"/>
      <c r="H34" s="311"/>
      <c r="I34" s="242"/>
      <c r="J34" s="242"/>
      <c r="K34" s="242"/>
      <c r="L34" s="242"/>
      <c r="M34" s="242"/>
      <c r="N34" s="242"/>
      <c r="O34" s="242"/>
      <c r="P34" s="242"/>
      <c r="Q34" s="242"/>
      <c r="R34" s="242"/>
      <c r="S34" s="15" t="s">
        <v>150</v>
      </c>
      <c r="T34" s="9"/>
      <c r="U34" s="9"/>
      <c r="V34" s="9"/>
      <c r="W34" s="9"/>
      <c r="X34" s="9"/>
      <c r="Y34" s="9"/>
      <c r="Z34" s="9"/>
      <c r="AA34" s="9"/>
      <c r="AB34" s="90">
        <v>0.25</v>
      </c>
      <c r="AC34" s="280"/>
      <c r="AD34" s="280"/>
      <c r="AE34" s="279"/>
      <c r="AF34" s="283">
        <v>0.5</v>
      </c>
      <c r="AG34" s="283"/>
      <c r="AH34" s="286"/>
      <c r="AI34" s="288" t="s">
        <v>374</v>
      </c>
      <c r="AJ34" s="61"/>
    </row>
    <row r="35" spans="1:39" ht="52.15" customHeight="1" x14ac:dyDescent="0.25">
      <c r="A35" s="469"/>
      <c r="B35" s="442"/>
      <c r="C35" s="397"/>
      <c r="D35" s="154" t="s">
        <v>219</v>
      </c>
      <c r="E35" s="397"/>
      <c r="F35" s="13" t="s">
        <v>220</v>
      </c>
      <c r="G35" s="29"/>
      <c r="H35" s="26"/>
      <c r="I35" s="31"/>
      <c r="J35" s="31"/>
      <c r="K35" s="31"/>
      <c r="L35" s="31"/>
      <c r="M35" s="31"/>
      <c r="N35" s="31"/>
      <c r="O35" s="31"/>
      <c r="P35" s="31"/>
      <c r="Q35" s="31"/>
      <c r="R35" s="132"/>
      <c r="S35" s="115" t="s">
        <v>145</v>
      </c>
      <c r="T35" s="9"/>
      <c r="U35" s="9"/>
      <c r="V35" s="9"/>
      <c r="W35" s="9"/>
      <c r="X35" s="9"/>
      <c r="Y35" s="9"/>
      <c r="Z35" s="9"/>
      <c r="AA35" s="9"/>
      <c r="AB35" s="88">
        <v>0.25</v>
      </c>
      <c r="AC35" s="253"/>
      <c r="AD35" s="253"/>
      <c r="AE35" s="256"/>
      <c r="AF35" s="287">
        <v>0.5</v>
      </c>
      <c r="AG35" s="287"/>
      <c r="AH35" s="287"/>
      <c r="AI35" s="289" t="s">
        <v>343</v>
      </c>
    </row>
    <row r="36" spans="1:39" ht="52.15" customHeight="1" x14ac:dyDescent="0.25">
      <c r="A36" s="469"/>
      <c r="B36" s="442"/>
      <c r="C36" s="397"/>
      <c r="D36" s="154" t="s">
        <v>287</v>
      </c>
      <c r="E36" s="397"/>
      <c r="F36" s="203" t="s">
        <v>288</v>
      </c>
      <c r="G36" s="345"/>
      <c r="H36" s="240"/>
      <c r="I36" s="242"/>
      <c r="J36" s="31"/>
      <c r="K36" s="242"/>
      <c r="L36" s="242"/>
      <c r="M36" s="242"/>
      <c r="N36" s="31"/>
      <c r="O36" s="242"/>
      <c r="P36" s="242"/>
      <c r="Q36" s="242"/>
      <c r="R36" s="132"/>
      <c r="S36" s="13" t="s">
        <v>151</v>
      </c>
      <c r="T36" s="9"/>
      <c r="U36" s="9"/>
      <c r="V36" s="9"/>
      <c r="W36" s="9"/>
      <c r="X36" s="9"/>
      <c r="Y36" s="9"/>
      <c r="Z36" s="9"/>
      <c r="AA36" s="9"/>
      <c r="AB36" s="119">
        <v>0.25</v>
      </c>
      <c r="AC36" s="186"/>
      <c r="AD36" s="186"/>
      <c r="AE36" s="183"/>
      <c r="AF36" s="284">
        <v>0.5</v>
      </c>
      <c r="AG36" s="284"/>
      <c r="AH36" s="284"/>
      <c r="AI36" s="295" t="s">
        <v>344</v>
      </c>
    </row>
    <row r="37" spans="1:39" ht="52.15" customHeight="1" x14ac:dyDescent="0.25">
      <c r="A37" s="469"/>
      <c r="B37" s="439"/>
      <c r="C37" s="397"/>
      <c r="D37" s="155" t="s">
        <v>117</v>
      </c>
      <c r="E37" s="397"/>
      <c r="F37" s="117" t="s">
        <v>118</v>
      </c>
      <c r="G37" s="263"/>
      <c r="H37" s="26"/>
      <c r="I37" s="240"/>
      <c r="J37" s="240"/>
      <c r="K37" s="240"/>
      <c r="L37" s="240"/>
      <c r="M37" s="240"/>
      <c r="N37" s="240"/>
      <c r="O37" s="240"/>
      <c r="P37" s="240"/>
      <c r="Q37" s="240"/>
      <c r="R37" s="262"/>
      <c r="S37" s="13" t="s">
        <v>150</v>
      </c>
      <c r="T37" s="9"/>
      <c r="U37" s="9"/>
      <c r="V37" s="9"/>
      <c r="W37" s="9"/>
      <c r="X37" s="9"/>
      <c r="Y37" s="9"/>
      <c r="Z37" s="9"/>
      <c r="AA37" s="9"/>
      <c r="AB37" s="119">
        <v>0</v>
      </c>
      <c r="AC37" s="186"/>
      <c r="AD37" s="186"/>
      <c r="AE37" s="183"/>
      <c r="AF37" s="284">
        <v>0</v>
      </c>
      <c r="AG37" s="284"/>
      <c r="AH37" s="284"/>
      <c r="AI37" s="295" t="s">
        <v>345</v>
      </c>
      <c r="AJ37" s="61"/>
    </row>
    <row r="38" spans="1:39" ht="44.45" customHeight="1" thickBot="1" x14ac:dyDescent="0.3">
      <c r="A38" s="469"/>
      <c r="B38" s="440"/>
      <c r="C38" s="398"/>
      <c r="D38" s="156" t="s">
        <v>89</v>
      </c>
      <c r="E38" s="436"/>
      <c r="F38" s="117" t="s">
        <v>93</v>
      </c>
      <c r="G38" s="27"/>
      <c r="H38" s="28"/>
      <c r="I38" s="28"/>
      <c r="J38" s="28"/>
      <c r="K38" s="28"/>
      <c r="L38" s="28"/>
      <c r="M38" s="28"/>
      <c r="N38" s="28"/>
      <c r="O38" s="28"/>
      <c r="P38" s="28"/>
      <c r="Q38" s="28"/>
      <c r="R38" s="33"/>
      <c r="S38" s="116" t="s">
        <v>145</v>
      </c>
      <c r="T38" s="9"/>
      <c r="U38" s="9"/>
      <c r="V38" s="9"/>
      <c r="W38" s="9"/>
      <c r="X38" s="9"/>
      <c r="Y38" s="9"/>
      <c r="Z38" s="9"/>
      <c r="AA38" s="9"/>
      <c r="AB38" s="89">
        <v>0.25</v>
      </c>
      <c r="AC38" s="184"/>
      <c r="AD38" s="184"/>
      <c r="AE38" s="185"/>
      <c r="AF38" s="285">
        <v>0.5</v>
      </c>
      <c r="AG38" s="285"/>
      <c r="AH38" s="285"/>
      <c r="AI38" s="293" t="s">
        <v>346</v>
      </c>
    </row>
    <row r="39" spans="1:39" s="7" customFormat="1" ht="36" customHeight="1" x14ac:dyDescent="0.25">
      <c r="A39" s="469"/>
      <c r="B39" s="437" t="s">
        <v>119</v>
      </c>
      <c r="C39" s="441" t="s">
        <v>120</v>
      </c>
      <c r="D39" s="157" t="s">
        <v>108</v>
      </c>
      <c r="E39" s="441" t="s">
        <v>296</v>
      </c>
      <c r="F39" s="113" t="s">
        <v>91</v>
      </c>
      <c r="G39" s="29"/>
      <c r="H39" s="242"/>
      <c r="I39" s="242"/>
      <c r="J39" s="242"/>
      <c r="K39" s="242"/>
      <c r="L39" s="242"/>
      <c r="M39" s="346"/>
      <c r="N39" s="346"/>
      <c r="O39" s="346"/>
      <c r="P39" s="346"/>
      <c r="Q39" s="346"/>
      <c r="R39" s="347"/>
      <c r="S39" s="18" t="s">
        <v>150</v>
      </c>
      <c r="AB39" s="375">
        <v>1</v>
      </c>
      <c r="AC39" s="280"/>
      <c r="AD39" s="280"/>
      <c r="AE39" s="279"/>
      <c r="AF39" s="286">
        <v>1</v>
      </c>
      <c r="AG39" s="286"/>
      <c r="AH39" s="286"/>
      <c r="AI39" s="288" t="s">
        <v>347</v>
      </c>
      <c r="AJ39" s="61">
        <v>1</v>
      </c>
    </row>
    <row r="40" spans="1:39" s="7" customFormat="1" ht="51" customHeight="1" x14ac:dyDescent="0.25">
      <c r="A40" s="469"/>
      <c r="B40" s="438"/>
      <c r="C40" s="442"/>
      <c r="D40" s="158" t="s">
        <v>289</v>
      </c>
      <c r="E40" s="442"/>
      <c r="F40" s="14" t="s">
        <v>90</v>
      </c>
      <c r="G40" s="34"/>
      <c r="H40" s="35"/>
      <c r="I40" s="35"/>
      <c r="J40" s="35"/>
      <c r="K40" s="35"/>
      <c r="L40" s="35"/>
      <c r="M40" s="35"/>
      <c r="N40" s="35"/>
      <c r="O40" s="35"/>
      <c r="P40" s="35"/>
      <c r="Q40" s="35"/>
      <c r="R40" s="36"/>
      <c r="S40" s="19" t="s">
        <v>145</v>
      </c>
      <c r="AB40" s="376">
        <v>0.25</v>
      </c>
      <c r="AC40" s="253"/>
      <c r="AD40" s="253"/>
      <c r="AE40" s="256"/>
      <c r="AF40" s="287">
        <v>0.5</v>
      </c>
      <c r="AG40" s="287"/>
      <c r="AH40" s="287"/>
      <c r="AI40" s="289" t="s">
        <v>348</v>
      </c>
      <c r="AJ40" s="4"/>
    </row>
    <row r="41" spans="1:39" s="7" customFormat="1" ht="51" customHeight="1" x14ac:dyDescent="0.25">
      <c r="A41" s="469"/>
      <c r="B41" s="439"/>
      <c r="C41" s="442"/>
      <c r="D41" s="159" t="s">
        <v>294</v>
      </c>
      <c r="E41" s="442"/>
      <c r="F41" s="221" t="s">
        <v>295</v>
      </c>
      <c r="G41" s="348"/>
      <c r="H41" s="349"/>
      <c r="I41" s="349"/>
      <c r="J41" s="349"/>
      <c r="K41" s="349"/>
      <c r="L41" s="130"/>
      <c r="M41" s="349"/>
      <c r="N41" s="349"/>
      <c r="O41" s="349"/>
      <c r="P41" s="349"/>
      <c r="Q41" s="349"/>
      <c r="R41" s="350"/>
      <c r="S41" s="13" t="s">
        <v>150</v>
      </c>
      <c r="AB41" s="377">
        <v>0</v>
      </c>
      <c r="AC41" s="186"/>
      <c r="AD41" s="186"/>
      <c r="AE41" s="183"/>
      <c r="AF41" s="284">
        <v>1</v>
      </c>
      <c r="AG41" s="284"/>
      <c r="AH41" s="284"/>
      <c r="AI41" s="295" t="s">
        <v>375</v>
      </c>
      <c r="AJ41" s="4">
        <v>1</v>
      </c>
    </row>
    <row r="42" spans="1:39" s="7" customFormat="1" ht="51" customHeight="1" x14ac:dyDescent="0.25">
      <c r="A42" s="469"/>
      <c r="B42" s="439"/>
      <c r="C42" s="442"/>
      <c r="D42" s="159" t="s">
        <v>292</v>
      </c>
      <c r="E42" s="442"/>
      <c r="F42" s="203" t="s">
        <v>293</v>
      </c>
      <c r="G42" s="129"/>
      <c r="H42" s="349"/>
      <c r="I42" s="349"/>
      <c r="J42" s="349"/>
      <c r="K42" s="349"/>
      <c r="L42" s="349"/>
      <c r="M42" s="349"/>
      <c r="N42" s="349"/>
      <c r="O42" s="349"/>
      <c r="P42" s="349"/>
      <c r="Q42" s="349"/>
      <c r="R42" s="350"/>
      <c r="S42" s="13" t="s">
        <v>150</v>
      </c>
      <c r="AB42" s="377">
        <v>1</v>
      </c>
      <c r="AC42" s="186"/>
      <c r="AD42" s="186"/>
      <c r="AE42" s="183"/>
      <c r="AF42" s="284">
        <v>1</v>
      </c>
      <c r="AG42" s="284"/>
      <c r="AH42" s="284"/>
      <c r="AI42" s="295" t="s">
        <v>349</v>
      </c>
      <c r="AJ42" s="4">
        <v>1</v>
      </c>
    </row>
    <row r="43" spans="1:39" s="7" customFormat="1" ht="45" customHeight="1" x14ac:dyDescent="0.25">
      <c r="A43" s="469"/>
      <c r="B43" s="439"/>
      <c r="C43" s="442"/>
      <c r="D43" s="159" t="s">
        <v>290</v>
      </c>
      <c r="E43" s="442"/>
      <c r="F43" s="13" t="s">
        <v>220</v>
      </c>
      <c r="G43" s="129"/>
      <c r="H43" s="130"/>
      <c r="I43" s="130"/>
      <c r="J43" s="130"/>
      <c r="K43" s="130"/>
      <c r="L43" s="130"/>
      <c r="M43" s="130"/>
      <c r="N43" s="130"/>
      <c r="O43" s="130"/>
      <c r="P43" s="130"/>
      <c r="Q43" s="130"/>
      <c r="R43" s="131"/>
      <c r="S43" s="19" t="s">
        <v>145</v>
      </c>
      <c r="AB43" s="377">
        <v>0.25</v>
      </c>
      <c r="AC43" s="186"/>
      <c r="AD43" s="186"/>
      <c r="AE43" s="183"/>
      <c r="AF43" s="284">
        <v>0.5</v>
      </c>
      <c r="AG43" s="284"/>
      <c r="AH43" s="284"/>
      <c r="AI43" s="289" t="s">
        <v>376</v>
      </c>
      <c r="AJ43" s="61"/>
    </row>
    <row r="44" spans="1:39" s="7" customFormat="1" ht="41.45" customHeight="1" thickBot="1" x14ac:dyDescent="0.3">
      <c r="A44" s="469"/>
      <c r="B44" s="440"/>
      <c r="C44" s="443"/>
      <c r="D44" s="159" t="s">
        <v>221</v>
      </c>
      <c r="E44" s="443"/>
      <c r="F44" s="16" t="s">
        <v>94</v>
      </c>
      <c r="G44" s="37"/>
      <c r="H44" s="38"/>
      <c r="I44" s="38"/>
      <c r="J44" s="38"/>
      <c r="K44" s="38"/>
      <c r="L44" s="38"/>
      <c r="M44" s="38"/>
      <c r="N44" s="38"/>
      <c r="O44" s="38"/>
      <c r="P44" s="38"/>
      <c r="Q44" s="38"/>
      <c r="R44" s="39"/>
      <c r="S44" s="20" t="s">
        <v>291</v>
      </c>
      <c r="AB44" s="377">
        <v>0.25</v>
      </c>
      <c r="AC44" s="186"/>
      <c r="AD44" s="186"/>
      <c r="AE44" s="183"/>
      <c r="AF44" s="284">
        <v>0.5</v>
      </c>
      <c r="AG44" s="284"/>
      <c r="AH44" s="285"/>
      <c r="AI44" s="293" t="s">
        <v>377</v>
      </c>
      <c r="AJ44" s="4"/>
    </row>
    <row r="45" spans="1:39" s="8" customFormat="1" ht="39.75" customHeight="1" x14ac:dyDescent="0.25">
      <c r="A45" s="469"/>
      <c r="B45" s="397" t="s">
        <v>21</v>
      </c>
      <c r="C45" s="397" t="s">
        <v>95</v>
      </c>
      <c r="D45" s="160" t="s">
        <v>222</v>
      </c>
      <c r="E45" s="444" t="s">
        <v>223</v>
      </c>
      <c r="F45" s="114" t="s">
        <v>128</v>
      </c>
      <c r="G45" s="42"/>
      <c r="H45" s="43"/>
      <c r="I45" s="43"/>
      <c r="J45" s="43"/>
      <c r="K45" s="43"/>
      <c r="L45" s="43"/>
      <c r="M45" s="43"/>
      <c r="N45" s="43"/>
      <c r="O45" s="43"/>
      <c r="P45" s="43"/>
      <c r="Q45" s="43"/>
      <c r="R45" s="44"/>
      <c r="S45" s="59" t="s">
        <v>150</v>
      </c>
      <c r="AB45" s="378">
        <v>0</v>
      </c>
      <c r="AC45" s="180"/>
      <c r="AD45" s="180"/>
      <c r="AE45" s="180"/>
      <c r="AF45" s="283">
        <v>0</v>
      </c>
      <c r="AG45" s="283"/>
      <c r="AH45" s="286"/>
      <c r="AI45" s="289" t="s">
        <v>350</v>
      </c>
      <c r="AJ45" s="61"/>
      <c r="AK45" s="118"/>
      <c r="AL45" s="118"/>
      <c r="AM45" s="118"/>
    </row>
    <row r="46" spans="1:39" s="8" customFormat="1" ht="66" customHeight="1" thickBot="1" x14ac:dyDescent="0.3">
      <c r="A46" s="469"/>
      <c r="B46" s="398"/>
      <c r="C46" s="398"/>
      <c r="D46" s="161" t="s">
        <v>224</v>
      </c>
      <c r="E46" s="445"/>
      <c r="F46" s="17" t="s">
        <v>152</v>
      </c>
      <c r="G46" s="227"/>
      <c r="H46" s="45"/>
      <c r="I46" s="229"/>
      <c r="J46" s="229"/>
      <c r="K46" s="229"/>
      <c r="L46" s="229"/>
      <c r="M46" s="229"/>
      <c r="N46" s="229"/>
      <c r="O46" s="229"/>
      <c r="P46" s="229"/>
      <c r="Q46" s="229"/>
      <c r="R46" s="46"/>
      <c r="S46" s="60" t="s">
        <v>145</v>
      </c>
      <c r="AB46" s="482">
        <v>0</v>
      </c>
      <c r="AC46" s="190"/>
      <c r="AD46" s="190"/>
      <c r="AE46" s="190"/>
      <c r="AF46" s="182">
        <v>0</v>
      </c>
      <c r="AG46" s="182"/>
      <c r="AH46" s="182"/>
      <c r="AI46" s="295" t="s">
        <v>350</v>
      </c>
      <c r="AJ46" s="4"/>
      <c r="AK46" s="118"/>
      <c r="AL46" s="118"/>
      <c r="AM46" s="118"/>
    </row>
    <row r="47" spans="1:39" s="8" customFormat="1" ht="66" customHeight="1" thickBot="1" x14ac:dyDescent="0.3">
      <c r="A47" s="469"/>
      <c r="B47" s="470" t="s">
        <v>107</v>
      </c>
      <c r="C47" s="461" t="s">
        <v>225</v>
      </c>
      <c r="D47" s="223" t="s">
        <v>226</v>
      </c>
      <c r="E47" s="396" t="s">
        <v>121</v>
      </c>
      <c r="F47" s="121" t="s">
        <v>227</v>
      </c>
      <c r="G47" s="224"/>
      <c r="H47" s="228"/>
      <c r="I47" s="225"/>
      <c r="J47" s="222"/>
      <c r="K47" s="222"/>
      <c r="L47" s="222"/>
      <c r="M47" s="225"/>
      <c r="N47" s="222"/>
      <c r="O47" s="222"/>
      <c r="P47" s="222"/>
      <c r="Q47" s="222"/>
      <c r="R47" s="230"/>
      <c r="S47" s="226" t="s">
        <v>150</v>
      </c>
      <c r="AB47" s="379">
        <v>0.25</v>
      </c>
      <c r="AC47" s="190"/>
      <c r="AD47" s="190"/>
      <c r="AE47" s="190"/>
      <c r="AF47" s="283">
        <v>0.5</v>
      </c>
      <c r="AG47" s="291"/>
      <c r="AH47" s="194"/>
      <c r="AI47" s="292" t="s">
        <v>378</v>
      </c>
      <c r="AJ47" s="4"/>
      <c r="AK47" s="118"/>
      <c r="AL47" s="118"/>
      <c r="AM47" s="118"/>
    </row>
    <row r="48" spans="1:39" ht="65.25" customHeight="1" thickBot="1" x14ac:dyDescent="0.3">
      <c r="A48" s="469"/>
      <c r="B48" s="471"/>
      <c r="C48" s="445"/>
      <c r="D48" s="161" t="s">
        <v>224</v>
      </c>
      <c r="E48" s="398"/>
      <c r="F48" s="17" t="s">
        <v>297</v>
      </c>
      <c r="G48" s="345"/>
      <c r="H48" s="242"/>
      <c r="I48" s="31"/>
      <c r="J48" s="86"/>
      <c r="K48" s="86"/>
      <c r="L48" s="28"/>
      <c r="M48" s="242"/>
      <c r="N48" s="86"/>
      <c r="O48" s="28"/>
      <c r="P48" s="86"/>
      <c r="Q48" s="86"/>
      <c r="R48" s="33"/>
      <c r="S48" s="126" t="s">
        <v>147</v>
      </c>
      <c r="T48" s="136"/>
      <c r="U48" s="136"/>
      <c r="V48" s="136"/>
      <c r="W48" s="136"/>
      <c r="X48" s="136"/>
      <c r="Y48" s="136"/>
      <c r="Z48" s="136"/>
      <c r="AA48" s="136"/>
      <c r="AB48" s="380">
        <v>0.25</v>
      </c>
      <c r="AC48" s="190"/>
      <c r="AD48" s="190"/>
      <c r="AE48" s="190"/>
      <c r="AF48" s="190">
        <v>0.5</v>
      </c>
      <c r="AG48" s="285"/>
      <c r="AH48" s="285"/>
      <c r="AI48" s="332" t="s">
        <v>379</v>
      </c>
      <c r="AJ48" s="61"/>
      <c r="AK48" s="118"/>
      <c r="AL48" s="83"/>
      <c r="AM48" s="83"/>
    </row>
    <row r="49" spans="1:39" ht="65.25" customHeight="1" thickBot="1" x14ac:dyDescent="0.3">
      <c r="A49" s="469"/>
      <c r="B49" s="470" t="s">
        <v>122</v>
      </c>
      <c r="C49" s="470" t="s">
        <v>298</v>
      </c>
      <c r="D49" s="162" t="s">
        <v>299</v>
      </c>
      <c r="E49" s="396" t="s">
        <v>123</v>
      </c>
      <c r="F49" s="122" t="s">
        <v>301</v>
      </c>
      <c r="G49" s="40"/>
      <c r="H49" s="241"/>
      <c r="I49" s="241"/>
      <c r="J49" s="241"/>
      <c r="K49" s="241"/>
      <c r="L49" s="241"/>
      <c r="M49" s="241"/>
      <c r="N49" s="241"/>
      <c r="O49" s="241"/>
      <c r="P49" s="241"/>
      <c r="Q49" s="241"/>
      <c r="R49" s="71"/>
      <c r="S49" s="125" t="s">
        <v>150</v>
      </c>
      <c r="T49" s="135"/>
      <c r="U49" s="135"/>
      <c r="V49" s="135"/>
      <c r="W49" s="135"/>
      <c r="X49" s="135"/>
      <c r="Y49" s="135"/>
      <c r="Z49" s="135"/>
      <c r="AA49" s="135"/>
      <c r="AB49" s="381">
        <v>0.25</v>
      </c>
      <c r="AC49" s="134"/>
      <c r="AD49" s="134"/>
      <c r="AE49" s="277"/>
      <c r="AF49" s="193">
        <v>0.25</v>
      </c>
      <c r="AG49" s="193"/>
      <c r="AH49" s="286"/>
      <c r="AI49" s="292" t="s">
        <v>373</v>
      </c>
      <c r="AK49" s="118"/>
      <c r="AL49" s="83"/>
      <c r="AM49" s="83"/>
    </row>
    <row r="50" spans="1:39" ht="65.25" customHeight="1" thickBot="1" x14ac:dyDescent="0.3">
      <c r="A50" s="469"/>
      <c r="B50" s="465"/>
      <c r="C50" s="465"/>
      <c r="D50" s="233" t="s">
        <v>303</v>
      </c>
      <c r="E50" s="397"/>
      <c r="F50" s="212" t="s">
        <v>304</v>
      </c>
      <c r="G50" s="29"/>
      <c r="H50" s="31"/>
      <c r="I50" s="31"/>
      <c r="J50" s="31"/>
      <c r="K50" s="31"/>
      <c r="L50" s="31"/>
      <c r="M50" s="31"/>
      <c r="N50" s="31"/>
      <c r="O50" s="31"/>
      <c r="P50" s="31"/>
      <c r="Q50" s="31"/>
      <c r="R50" s="132"/>
      <c r="S50" s="143" t="s">
        <v>145</v>
      </c>
      <c r="T50" s="135"/>
      <c r="U50" s="135"/>
      <c r="V50" s="135"/>
      <c r="W50" s="135"/>
      <c r="X50" s="135"/>
      <c r="Y50" s="135"/>
      <c r="Z50" s="135"/>
      <c r="AA50" s="135"/>
      <c r="AB50" s="381">
        <v>0.25</v>
      </c>
      <c r="AC50" s="134"/>
      <c r="AD50" s="134"/>
      <c r="AE50" s="277"/>
      <c r="AF50" s="193">
        <v>0.25</v>
      </c>
      <c r="AG50" s="193"/>
      <c r="AH50" s="286"/>
      <c r="AI50" s="292" t="s">
        <v>373</v>
      </c>
      <c r="AK50" s="118"/>
      <c r="AL50" s="83"/>
      <c r="AM50" s="83"/>
    </row>
    <row r="51" spans="1:39" ht="65.25" customHeight="1" thickBot="1" x14ac:dyDescent="0.3">
      <c r="A51" s="469"/>
      <c r="B51" s="465"/>
      <c r="C51" s="465"/>
      <c r="D51" s="231" t="s">
        <v>305</v>
      </c>
      <c r="E51" s="397"/>
      <c r="F51" s="212" t="s">
        <v>306</v>
      </c>
      <c r="G51" s="345"/>
      <c r="H51" s="242"/>
      <c r="I51" s="31"/>
      <c r="J51" s="242"/>
      <c r="K51" s="242"/>
      <c r="L51" s="31"/>
      <c r="M51" s="242"/>
      <c r="N51" s="242"/>
      <c r="O51" s="31"/>
      <c r="P51" s="242"/>
      <c r="Q51" s="242"/>
      <c r="R51" s="132"/>
      <c r="S51" s="143" t="s">
        <v>147</v>
      </c>
      <c r="T51" s="135"/>
      <c r="U51" s="135"/>
      <c r="V51" s="135"/>
      <c r="W51" s="135"/>
      <c r="X51" s="135"/>
      <c r="Y51" s="135"/>
      <c r="Z51" s="135"/>
      <c r="AA51" s="135"/>
      <c r="AB51" s="381">
        <v>0.25</v>
      </c>
      <c r="AC51" s="134"/>
      <c r="AD51" s="134"/>
      <c r="AE51" s="277"/>
      <c r="AF51" s="193">
        <v>0.25</v>
      </c>
      <c r="AG51" s="193"/>
      <c r="AH51" s="286"/>
      <c r="AI51" s="292" t="s">
        <v>373</v>
      </c>
      <c r="AK51" s="118"/>
      <c r="AL51" s="83"/>
      <c r="AM51" s="83"/>
    </row>
    <row r="52" spans="1:39" ht="65.25" customHeight="1" thickBot="1" x14ac:dyDescent="0.3">
      <c r="A52" s="469"/>
      <c r="B52" s="465"/>
      <c r="C52" s="465"/>
      <c r="D52" s="233" t="s">
        <v>307</v>
      </c>
      <c r="E52" s="397"/>
      <c r="F52" s="234" t="s">
        <v>308</v>
      </c>
      <c r="G52" s="29"/>
      <c r="H52" s="242"/>
      <c r="I52" s="242"/>
      <c r="J52" s="242"/>
      <c r="K52" s="242"/>
      <c r="L52" s="242"/>
      <c r="M52" s="242"/>
      <c r="N52" s="242"/>
      <c r="O52" s="242"/>
      <c r="P52" s="242"/>
      <c r="Q52" s="242"/>
      <c r="R52" s="275"/>
      <c r="S52" s="143" t="s">
        <v>150</v>
      </c>
      <c r="T52" s="135"/>
      <c r="U52" s="135"/>
      <c r="V52" s="135"/>
      <c r="W52" s="135"/>
      <c r="X52" s="135"/>
      <c r="Y52" s="135"/>
      <c r="Z52" s="135"/>
      <c r="AA52" s="135"/>
      <c r="AB52" s="381">
        <v>0.25</v>
      </c>
      <c r="AC52" s="134"/>
      <c r="AD52" s="134"/>
      <c r="AE52" s="277"/>
      <c r="AF52" s="193">
        <v>0.25</v>
      </c>
      <c r="AG52" s="193"/>
      <c r="AH52" s="286"/>
      <c r="AI52" s="292" t="s">
        <v>373</v>
      </c>
      <c r="AK52" s="118"/>
      <c r="AL52" s="83"/>
      <c r="AM52" s="83"/>
    </row>
    <row r="53" spans="1:39" ht="65.25" customHeight="1" thickBot="1" x14ac:dyDescent="0.3">
      <c r="A53" s="469"/>
      <c r="B53" s="465"/>
      <c r="C53" s="465"/>
      <c r="D53" s="163" t="s">
        <v>300</v>
      </c>
      <c r="E53" s="397"/>
      <c r="F53" s="232" t="s">
        <v>229</v>
      </c>
      <c r="G53" s="25"/>
      <c r="H53" s="240"/>
      <c r="I53" s="240"/>
      <c r="J53" s="240"/>
      <c r="K53" s="240"/>
      <c r="L53" s="240"/>
      <c r="M53" s="240"/>
      <c r="N53" s="240"/>
      <c r="O53" s="240"/>
      <c r="P53" s="240"/>
      <c r="Q53" s="240"/>
      <c r="R53" s="243"/>
      <c r="S53" s="143" t="s">
        <v>150</v>
      </c>
      <c r="T53" s="140"/>
      <c r="U53" s="140"/>
      <c r="V53" s="140"/>
      <c r="W53" s="140"/>
      <c r="X53" s="140"/>
      <c r="Y53" s="140"/>
      <c r="Z53" s="140"/>
      <c r="AA53" s="140"/>
      <c r="AB53" s="382">
        <v>0.25</v>
      </c>
      <c r="AC53" s="141"/>
      <c r="AD53" s="141"/>
      <c r="AE53" s="142"/>
      <c r="AF53" s="290">
        <v>0.25</v>
      </c>
      <c r="AG53" s="290"/>
      <c r="AH53" s="287"/>
      <c r="AI53" s="292" t="s">
        <v>373</v>
      </c>
      <c r="AJ53" s="61"/>
      <c r="AK53" s="118"/>
      <c r="AL53" s="83"/>
      <c r="AM53" s="83"/>
    </row>
    <row r="54" spans="1:39" ht="55.5" customHeight="1" thickBot="1" x14ac:dyDescent="0.3">
      <c r="A54" s="469"/>
      <c r="B54" s="471"/>
      <c r="C54" s="471"/>
      <c r="D54" s="164" t="s">
        <v>302</v>
      </c>
      <c r="E54" s="398"/>
      <c r="F54" s="127" t="s">
        <v>230</v>
      </c>
      <c r="G54" s="137"/>
      <c r="H54" s="312"/>
      <c r="I54" s="312"/>
      <c r="J54" s="312"/>
      <c r="K54" s="312"/>
      <c r="L54" s="312"/>
      <c r="M54" s="312"/>
      <c r="N54" s="312"/>
      <c r="O54" s="312"/>
      <c r="P54" s="312"/>
      <c r="Q54" s="312"/>
      <c r="R54" s="351"/>
      <c r="S54" s="128" t="s">
        <v>150</v>
      </c>
      <c r="AB54" s="90">
        <v>0.25</v>
      </c>
      <c r="AC54" s="280"/>
      <c r="AD54" s="280"/>
      <c r="AE54" s="279"/>
      <c r="AF54" s="182">
        <v>0.25</v>
      </c>
      <c r="AG54" s="182"/>
      <c r="AH54" s="182"/>
      <c r="AI54" s="292" t="s">
        <v>373</v>
      </c>
      <c r="AK54" s="83"/>
      <c r="AL54" s="83"/>
      <c r="AM54" s="83"/>
    </row>
    <row r="55" spans="1:39" ht="42.75" customHeight="1" x14ac:dyDescent="0.25">
      <c r="A55" s="409" t="s">
        <v>111</v>
      </c>
      <c r="B55" s="396" t="s">
        <v>124</v>
      </c>
      <c r="C55" s="396" t="s">
        <v>110</v>
      </c>
      <c r="D55" s="108" t="s">
        <v>309</v>
      </c>
      <c r="E55" s="396" t="s">
        <v>194</v>
      </c>
      <c r="F55" s="15" t="s">
        <v>153</v>
      </c>
      <c r="G55" s="317"/>
      <c r="H55" s="41"/>
      <c r="I55" s="241"/>
      <c r="J55" s="241"/>
      <c r="K55" s="241"/>
      <c r="L55" s="241"/>
      <c r="M55" s="241"/>
      <c r="N55" s="241"/>
      <c r="O55" s="241"/>
      <c r="P55" s="241"/>
      <c r="Q55" s="241"/>
      <c r="R55" s="261"/>
      <c r="S55" s="144" t="s">
        <v>150</v>
      </c>
      <c r="AB55" s="378">
        <v>0.25</v>
      </c>
      <c r="AC55" s="253"/>
      <c r="AD55" s="253"/>
      <c r="AE55" s="256"/>
      <c r="AF55" s="286">
        <v>1</v>
      </c>
      <c r="AG55" s="286"/>
      <c r="AH55" s="286"/>
      <c r="AI55" s="292" t="s">
        <v>337</v>
      </c>
      <c r="AJ55" s="61">
        <v>1</v>
      </c>
      <c r="AK55" s="83"/>
      <c r="AL55" s="83"/>
      <c r="AM55" s="83"/>
    </row>
    <row r="56" spans="1:39" ht="56.25" customHeight="1" x14ac:dyDescent="0.25">
      <c r="A56" s="410"/>
      <c r="B56" s="397"/>
      <c r="C56" s="397"/>
      <c r="D56" s="94" t="s">
        <v>312</v>
      </c>
      <c r="E56" s="397"/>
      <c r="F56" s="124" t="s">
        <v>313</v>
      </c>
      <c r="G56" s="29"/>
      <c r="H56" s="31"/>
      <c r="I56" s="31"/>
      <c r="J56" s="31"/>
      <c r="K56" s="31"/>
      <c r="L56" s="31"/>
      <c r="M56" s="31"/>
      <c r="N56" s="31"/>
      <c r="O56" s="31"/>
      <c r="P56" s="31"/>
      <c r="Q56" s="31"/>
      <c r="R56" s="145"/>
      <c r="S56" s="143" t="s">
        <v>145</v>
      </c>
      <c r="T56" s="135"/>
      <c r="U56" s="135"/>
      <c r="V56" s="135"/>
      <c r="W56" s="135"/>
      <c r="X56" s="135"/>
      <c r="Y56" s="135"/>
      <c r="Z56" s="135"/>
      <c r="AA56" s="135"/>
      <c r="AB56" s="90">
        <v>0.25</v>
      </c>
      <c r="AC56" s="253"/>
      <c r="AD56" s="253"/>
      <c r="AE56" s="256"/>
      <c r="AF56" s="286">
        <v>0.5</v>
      </c>
      <c r="AG56" s="286"/>
      <c r="AH56" s="286"/>
      <c r="AI56" s="288" t="s">
        <v>338</v>
      </c>
      <c r="AK56" s="83"/>
      <c r="AL56" s="83"/>
      <c r="AM56" s="83"/>
    </row>
    <row r="57" spans="1:39" ht="56.25" customHeight="1" x14ac:dyDescent="0.25">
      <c r="A57" s="410"/>
      <c r="B57" s="397"/>
      <c r="C57" s="397"/>
      <c r="D57" s="94" t="s">
        <v>314</v>
      </c>
      <c r="E57" s="397"/>
      <c r="F57" s="204" t="s">
        <v>315</v>
      </c>
      <c r="G57" s="29"/>
      <c r="H57" s="31"/>
      <c r="I57" s="31"/>
      <c r="J57" s="31"/>
      <c r="K57" s="31"/>
      <c r="L57" s="31"/>
      <c r="M57" s="31"/>
      <c r="N57" s="31"/>
      <c r="O57" s="31"/>
      <c r="P57" s="31"/>
      <c r="Q57" s="31"/>
      <c r="R57" s="145"/>
      <c r="S57" s="143" t="s">
        <v>291</v>
      </c>
      <c r="T57" s="135"/>
      <c r="U57" s="135"/>
      <c r="V57" s="135"/>
      <c r="W57" s="135"/>
      <c r="X57" s="135"/>
      <c r="Y57" s="135"/>
      <c r="Z57" s="135"/>
      <c r="AA57" s="135"/>
      <c r="AB57" s="90">
        <v>0.25</v>
      </c>
      <c r="AC57" s="253"/>
      <c r="AD57" s="253"/>
      <c r="AE57" s="256"/>
      <c r="AF57" s="286">
        <v>0.5</v>
      </c>
      <c r="AG57" s="286"/>
      <c r="AH57" s="286"/>
      <c r="AI57" s="288" t="s">
        <v>339</v>
      </c>
      <c r="AK57" s="83"/>
      <c r="AL57" s="83"/>
      <c r="AM57" s="83"/>
    </row>
    <row r="58" spans="1:39" ht="45" customHeight="1" x14ac:dyDescent="0.25">
      <c r="A58" s="410"/>
      <c r="B58" s="397"/>
      <c r="C58" s="397"/>
      <c r="D58" s="107" t="s">
        <v>310</v>
      </c>
      <c r="E58" s="397"/>
      <c r="F58" s="13" t="s">
        <v>153</v>
      </c>
      <c r="G58" s="25"/>
      <c r="H58" s="26"/>
      <c r="I58" s="26"/>
      <c r="J58" s="26"/>
      <c r="K58" s="26"/>
      <c r="L58" s="26"/>
      <c r="M58" s="26"/>
      <c r="N58" s="26"/>
      <c r="O58" s="26"/>
      <c r="P58" s="26"/>
      <c r="Q58" s="26"/>
      <c r="R58" s="32"/>
      <c r="S58" s="143" t="s">
        <v>150</v>
      </c>
      <c r="T58" s="140"/>
      <c r="U58" s="140"/>
      <c r="V58" s="140"/>
      <c r="W58" s="140"/>
      <c r="X58" s="140"/>
      <c r="Y58" s="140"/>
      <c r="Z58" s="140"/>
      <c r="AA58" s="140"/>
      <c r="AB58" s="88">
        <v>0.25</v>
      </c>
      <c r="AC58" s="253"/>
      <c r="AD58" s="253"/>
      <c r="AE58" s="256"/>
      <c r="AF58" s="287">
        <v>0.5</v>
      </c>
      <c r="AG58" s="287"/>
      <c r="AH58" s="287"/>
      <c r="AI58" s="289" t="s">
        <v>340</v>
      </c>
      <c r="AJ58" s="61"/>
      <c r="AK58" s="83"/>
      <c r="AL58" s="83"/>
      <c r="AM58" s="83"/>
    </row>
    <row r="59" spans="1:39" ht="54" customHeight="1" x14ac:dyDescent="0.25">
      <c r="A59" s="410"/>
      <c r="B59" s="397"/>
      <c r="C59" s="397"/>
      <c r="D59" s="107" t="s">
        <v>228</v>
      </c>
      <c r="E59" s="397"/>
      <c r="F59" s="123" t="s">
        <v>153</v>
      </c>
      <c r="G59" s="133"/>
      <c r="H59" s="30"/>
      <c r="I59" s="30"/>
      <c r="J59" s="30"/>
      <c r="K59" s="30"/>
      <c r="L59" s="30"/>
      <c r="M59" s="30"/>
      <c r="N59" s="30"/>
      <c r="O59" s="30"/>
      <c r="P59" s="30"/>
      <c r="Q59" s="30"/>
      <c r="R59" s="146"/>
      <c r="S59" s="143" t="s">
        <v>145</v>
      </c>
      <c r="AB59" s="383">
        <v>0.25</v>
      </c>
      <c r="AC59" s="84"/>
      <c r="AD59" s="84"/>
      <c r="AE59" s="85"/>
      <c r="AF59" s="194">
        <v>0.5</v>
      </c>
      <c r="AG59" s="194"/>
      <c r="AH59" s="194"/>
      <c r="AI59" s="197" t="s">
        <v>341</v>
      </c>
      <c r="AK59" s="83"/>
      <c r="AL59" s="83"/>
      <c r="AM59" s="83"/>
    </row>
    <row r="60" spans="1:39" ht="41.25" customHeight="1" thickBot="1" x14ac:dyDescent="0.3">
      <c r="A60" s="411"/>
      <c r="B60" s="398"/>
      <c r="C60" s="397"/>
      <c r="D60" s="99" t="s">
        <v>311</v>
      </c>
      <c r="E60" s="398"/>
      <c r="F60" s="150" t="s">
        <v>158</v>
      </c>
      <c r="G60" s="167"/>
      <c r="H60" s="168"/>
      <c r="I60" s="168"/>
      <c r="J60" s="168"/>
      <c r="K60" s="168"/>
      <c r="L60" s="168"/>
      <c r="M60" s="28"/>
      <c r="N60" s="28"/>
      <c r="O60" s="28"/>
      <c r="P60" s="28"/>
      <c r="Q60" s="28"/>
      <c r="R60" s="352"/>
      <c r="S60" s="169" t="s">
        <v>145</v>
      </c>
      <c r="AB60" s="119">
        <v>0.25</v>
      </c>
      <c r="AC60" s="186"/>
      <c r="AD60" s="186"/>
      <c r="AE60" s="183"/>
      <c r="AF60" s="284">
        <v>0.5</v>
      </c>
      <c r="AG60" s="284"/>
      <c r="AH60" s="284"/>
      <c r="AI60" s="295" t="s">
        <v>342</v>
      </c>
      <c r="AJ60" s="61"/>
      <c r="AK60" s="118"/>
      <c r="AL60" s="83"/>
      <c r="AM60" s="83"/>
    </row>
    <row r="61" spans="1:39" ht="77.25" customHeight="1" x14ac:dyDescent="0.25">
      <c r="A61" s="466" t="s">
        <v>156</v>
      </c>
      <c r="B61" s="423" t="s">
        <v>234</v>
      </c>
      <c r="C61" s="151" t="s">
        <v>237</v>
      </c>
      <c r="D61" s="165" t="s">
        <v>243</v>
      </c>
      <c r="E61" s="151" t="s">
        <v>251</v>
      </c>
      <c r="F61" s="151" t="s">
        <v>255</v>
      </c>
      <c r="G61" s="317"/>
      <c r="H61" s="241"/>
      <c r="I61" s="41"/>
      <c r="J61" s="241"/>
      <c r="K61" s="241"/>
      <c r="L61" s="41"/>
      <c r="M61" s="241"/>
      <c r="N61" s="241"/>
      <c r="O61" s="41"/>
      <c r="P61" s="241"/>
      <c r="Q61" s="241"/>
      <c r="R61" s="47"/>
      <c r="S61" s="171" t="s">
        <v>147</v>
      </c>
      <c r="T61" s="170"/>
      <c r="U61" s="170"/>
      <c r="V61" s="170"/>
      <c r="W61" s="170"/>
      <c r="X61" s="170"/>
      <c r="Y61" s="170"/>
      <c r="Z61" s="170"/>
      <c r="AA61" s="170"/>
      <c r="AB61" s="378">
        <v>1</v>
      </c>
      <c r="AC61" s="283"/>
      <c r="AD61" s="283"/>
      <c r="AE61" s="283"/>
      <c r="AF61" s="180">
        <v>1</v>
      </c>
      <c r="AG61" s="283"/>
      <c r="AH61" s="283"/>
      <c r="AI61" s="292" t="s">
        <v>330</v>
      </c>
      <c r="AJ61" s="4">
        <v>1</v>
      </c>
      <c r="AK61" s="83"/>
      <c r="AL61" s="83"/>
      <c r="AM61" s="83"/>
    </row>
    <row r="62" spans="1:39" ht="76.5" customHeight="1" thickBot="1" x14ac:dyDescent="0.3">
      <c r="A62" s="467"/>
      <c r="B62" s="424"/>
      <c r="C62" s="152" t="s">
        <v>238</v>
      </c>
      <c r="D62" s="166" t="s">
        <v>244</v>
      </c>
      <c r="E62" s="152" t="s">
        <v>252</v>
      </c>
      <c r="F62" s="152" t="s">
        <v>249</v>
      </c>
      <c r="G62" s="87"/>
      <c r="H62" s="86"/>
      <c r="I62" s="28"/>
      <c r="J62" s="86"/>
      <c r="K62" s="86"/>
      <c r="L62" s="28"/>
      <c r="M62" s="86"/>
      <c r="N62" s="86"/>
      <c r="O62" s="28"/>
      <c r="P62" s="86"/>
      <c r="Q62" s="86"/>
      <c r="R62" s="33"/>
      <c r="S62" s="172" t="s">
        <v>147</v>
      </c>
      <c r="T62" s="136"/>
      <c r="U62" s="136"/>
      <c r="V62" s="136"/>
      <c r="W62" s="136"/>
      <c r="X62" s="136"/>
      <c r="Y62" s="136"/>
      <c r="Z62" s="136"/>
      <c r="AA62" s="136"/>
      <c r="AB62" s="89">
        <v>1</v>
      </c>
      <c r="AC62" s="285"/>
      <c r="AD62" s="285"/>
      <c r="AE62" s="285"/>
      <c r="AF62" s="89">
        <v>1</v>
      </c>
      <c r="AG62" s="285"/>
      <c r="AH62" s="285"/>
      <c r="AI62" s="293" t="s">
        <v>331</v>
      </c>
      <c r="AJ62" s="61">
        <v>1</v>
      </c>
      <c r="AK62" s="83"/>
      <c r="AL62" s="83"/>
      <c r="AM62" s="83"/>
    </row>
    <row r="63" spans="1:39" ht="66" customHeight="1" x14ac:dyDescent="0.25">
      <c r="A63" s="467"/>
      <c r="B63" s="423" t="s">
        <v>235</v>
      </c>
      <c r="C63" s="151" t="s">
        <v>239</v>
      </c>
      <c r="D63" s="165" t="s">
        <v>245</v>
      </c>
      <c r="E63" s="151" t="s">
        <v>253</v>
      </c>
      <c r="F63" s="143" t="s">
        <v>256</v>
      </c>
      <c r="G63" s="317"/>
      <c r="H63" s="241"/>
      <c r="I63" s="41"/>
      <c r="J63" s="241"/>
      <c r="K63" s="241"/>
      <c r="L63" s="41"/>
      <c r="M63" s="241"/>
      <c r="N63" s="241"/>
      <c r="O63" s="41"/>
      <c r="P63" s="241"/>
      <c r="Q63" s="241"/>
      <c r="R63" s="47"/>
      <c r="S63" s="171" t="s">
        <v>147</v>
      </c>
      <c r="T63" s="170"/>
      <c r="U63" s="170"/>
      <c r="V63" s="170"/>
      <c r="W63" s="170"/>
      <c r="X63" s="170"/>
      <c r="Y63" s="170"/>
      <c r="Z63" s="170"/>
      <c r="AA63" s="170"/>
      <c r="AB63" s="378">
        <v>0.25</v>
      </c>
      <c r="AC63" s="283"/>
      <c r="AD63" s="283"/>
      <c r="AE63" s="283"/>
      <c r="AF63" s="180">
        <v>0.5</v>
      </c>
      <c r="AG63" s="283"/>
      <c r="AH63" s="283"/>
      <c r="AI63" s="292" t="s">
        <v>332</v>
      </c>
      <c r="AK63" s="83"/>
      <c r="AL63" s="83"/>
      <c r="AM63" s="83"/>
    </row>
    <row r="64" spans="1:39" ht="66.75" customHeight="1" thickBot="1" x14ac:dyDescent="0.3">
      <c r="A64" s="467"/>
      <c r="B64" s="424"/>
      <c r="C64" s="152" t="s">
        <v>240</v>
      </c>
      <c r="D64" s="166" t="s">
        <v>246</v>
      </c>
      <c r="E64" s="152" t="s">
        <v>254</v>
      </c>
      <c r="F64" s="152" t="s">
        <v>257</v>
      </c>
      <c r="G64" s="87"/>
      <c r="H64" s="86"/>
      <c r="I64" s="28"/>
      <c r="J64" s="86"/>
      <c r="K64" s="86"/>
      <c r="L64" s="28"/>
      <c r="M64" s="86"/>
      <c r="N64" s="86"/>
      <c r="O64" s="28"/>
      <c r="P64" s="86"/>
      <c r="Q64" s="86"/>
      <c r="R64" s="33"/>
      <c r="S64" s="172" t="s">
        <v>147</v>
      </c>
      <c r="T64" s="136"/>
      <c r="U64" s="136"/>
      <c r="V64" s="136"/>
      <c r="W64" s="136"/>
      <c r="X64" s="136"/>
      <c r="Y64" s="136"/>
      <c r="Z64" s="136"/>
      <c r="AA64" s="136"/>
      <c r="AB64" s="89">
        <v>0.25</v>
      </c>
      <c r="AC64" s="285"/>
      <c r="AD64" s="285"/>
      <c r="AE64" s="285"/>
      <c r="AF64" s="188">
        <v>0.5</v>
      </c>
      <c r="AG64" s="285"/>
      <c r="AH64" s="285"/>
      <c r="AI64" s="293" t="s">
        <v>333</v>
      </c>
      <c r="AJ64" s="61"/>
      <c r="AK64" s="83"/>
      <c r="AL64" s="83"/>
      <c r="AM64" s="83"/>
    </row>
    <row r="65" spans="1:39" ht="107.25" customHeight="1" x14ac:dyDescent="0.25">
      <c r="A65" s="467"/>
      <c r="B65" s="200" t="s">
        <v>316</v>
      </c>
      <c r="C65" s="206" t="s">
        <v>317</v>
      </c>
      <c r="D65" s="200" t="s">
        <v>318</v>
      </c>
      <c r="E65" s="205" t="s">
        <v>254</v>
      </c>
      <c r="F65" s="205" t="s">
        <v>319</v>
      </c>
      <c r="G65" s="133"/>
      <c r="H65" s="241"/>
      <c r="I65" s="241"/>
      <c r="J65" s="311"/>
      <c r="K65" s="311"/>
      <c r="L65" s="241"/>
      <c r="M65" s="30"/>
      <c r="N65" s="311"/>
      <c r="O65" s="311"/>
      <c r="P65" s="241"/>
      <c r="Q65" s="311"/>
      <c r="R65" s="261"/>
      <c r="S65" s="235" t="s">
        <v>157</v>
      </c>
      <c r="T65" s="83"/>
      <c r="U65" s="83"/>
      <c r="V65" s="83"/>
      <c r="W65" s="83"/>
      <c r="X65" s="83"/>
      <c r="Y65" s="83"/>
      <c r="Z65" s="83"/>
      <c r="AA65" s="83"/>
      <c r="AB65" s="483">
        <v>0</v>
      </c>
      <c r="AC65" s="484"/>
      <c r="AD65" s="484"/>
      <c r="AE65" s="484"/>
      <c r="AF65" s="483">
        <v>0</v>
      </c>
      <c r="AG65" s="194"/>
      <c r="AH65" s="283"/>
      <c r="AI65" s="197" t="s">
        <v>334</v>
      </c>
      <c r="AJ65" s="61"/>
      <c r="AK65" s="83"/>
      <c r="AL65" s="83"/>
      <c r="AM65" s="83"/>
    </row>
    <row r="66" spans="1:39" ht="78" customHeight="1" thickBot="1" x14ac:dyDescent="0.3">
      <c r="A66" s="467"/>
      <c r="B66" s="464" t="s">
        <v>236</v>
      </c>
      <c r="C66" s="209" t="s">
        <v>241</v>
      </c>
      <c r="D66" s="310" t="s">
        <v>247</v>
      </c>
      <c r="E66" s="439" t="s">
        <v>252</v>
      </c>
      <c r="F66" s="143" t="s">
        <v>250</v>
      </c>
      <c r="G66" s="25"/>
      <c r="H66" s="31"/>
      <c r="I66" s="31"/>
      <c r="J66" s="26"/>
      <c r="K66" s="26"/>
      <c r="L66" s="31"/>
      <c r="M66" s="26"/>
      <c r="N66" s="26"/>
      <c r="O66" s="26"/>
      <c r="P66" s="31"/>
      <c r="Q66" s="26"/>
      <c r="R66" s="145"/>
      <c r="S66" s="237" t="s">
        <v>145</v>
      </c>
      <c r="AB66" s="376">
        <v>0.25</v>
      </c>
      <c r="AC66" s="286"/>
      <c r="AD66" s="286"/>
      <c r="AE66" s="286"/>
      <c r="AF66" s="287">
        <v>0.5</v>
      </c>
      <c r="AG66" s="287"/>
      <c r="AH66" s="286"/>
      <c r="AI66" s="289" t="s">
        <v>335</v>
      </c>
      <c r="AK66" s="83"/>
      <c r="AL66" s="83"/>
      <c r="AM66" s="83"/>
    </row>
    <row r="67" spans="1:39" ht="78" customHeight="1" thickBot="1" x14ac:dyDescent="0.3">
      <c r="A67" s="467"/>
      <c r="B67" s="465"/>
      <c r="C67" s="207" t="s">
        <v>242</v>
      </c>
      <c r="D67" s="321" t="s">
        <v>248</v>
      </c>
      <c r="E67" s="442"/>
      <c r="F67" s="206"/>
      <c r="G67" s="167"/>
      <c r="H67" s="30"/>
      <c r="I67" s="30"/>
      <c r="J67" s="168"/>
      <c r="K67" s="168"/>
      <c r="L67" s="30"/>
      <c r="M67" s="168"/>
      <c r="N67" s="168"/>
      <c r="O67" s="168"/>
      <c r="P67" s="30"/>
      <c r="Q67" s="168"/>
      <c r="R67" s="146"/>
      <c r="S67" s="239"/>
      <c r="AB67" s="384">
        <v>0.25</v>
      </c>
      <c r="AC67" s="194"/>
      <c r="AD67" s="194"/>
      <c r="AE67" s="194"/>
      <c r="AF67" s="392">
        <v>0.5</v>
      </c>
      <c r="AG67" s="284"/>
      <c r="AH67" s="194"/>
      <c r="AI67" s="295" t="s">
        <v>336</v>
      </c>
      <c r="AK67" s="83"/>
      <c r="AL67" s="83"/>
      <c r="AM67" s="83"/>
    </row>
    <row r="68" spans="1:39" ht="77.25" customHeight="1" thickBot="1" x14ac:dyDescent="0.3">
      <c r="A68" s="446" t="s">
        <v>159</v>
      </c>
      <c r="B68" s="270" t="s">
        <v>160</v>
      </c>
      <c r="C68" s="269" t="s">
        <v>161</v>
      </c>
      <c r="D68" s="265" t="s">
        <v>163</v>
      </c>
      <c r="E68" s="269" t="s">
        <v>159</v>
      </c>
      <c r="F68" s="322" t="s">
        <v>162</v>
      </c>
      <c r="G68" s="248"/>
      <c r="H68" s="249"/>
      <c r="I68" s="249"/>
      <c r="J68" s="249"/>
      <c r="K68" s="249"/>
      <c r="L68" s="249"/>
      <c r="M68" s="249"/>
      <c r="N68" s="249"/>
      <c r="O68" s="249"/>
      <c r="P68" s="249"/>
      <c r="Q68" s="249"/>
      <c r="R68" s="250"/>
      <c r="S68" s="252" t="s">
        <v>145</v>
      </c>
      <c r="T68" s="323"/>
      <c r="U68" s="323"/>
      <c r="V68" s="323"/>
      <c r="W68" s="323"/>
      <c r="X68" s="323"/>
      <c r="Y68" s="323"/>
      <c r="Z68" s="323"/>
      <c r="AA68" s="323"/>
      <c r="AB68" s="385">
        <v>0.4</v>
      </c>
      <c r="AC68" s="297"/>
      <c r="AD68" s="297"/>
      <c r="AE68" s="298"/>
      <c r="AF68" s="296">
        <v>0.4</v>
      </c>
      <c r="AG68" s="296"/>
      <c r="AH68" s="299"/>
      <c r="AI68" s="294" t="s">
        <v>384</v>
      </c>
      <c r="AJ68" s="61"/>
      <c r="AK68" s="201"/>
      <c r="AL68" s="83"/>
      <c r="AM68" s="83"/>
    </row>
    <row r="69" spans="1:39" ht="52.5" customHeight="1" x14ac:dyDescent="0.25">
      <c r="A69" s="447"/>
      <c r="B69" s="470" t="s">
        <v>173</v>
      </c>
      <c r="C69" s="470" t="s">
        <v>172</v>
      </c>
      <c r="D69" s="259" t="s">
        <v>320</v>
      </c>
      <c r="E69" s="437" t="s">
        <v>171</v>
      </c>
      <c r="F69" s="266" t="s">
        <v>162</v>
      </c>
      <c r="G69" s="248"/>
      <c r="H69" s="249"/>
      <c r="I69" s="300"/>
      <c r="J69" s="249"/>
      <c r="K69" s="301"/>
      <c r="L69" s="249"/>
      <c r="M69" s="249"/>
      <c r="N69" s="249"/>
      <c r="O69" s="249"/>
      <c r="P69" s="249"/>
      <c r="Q69" s="303"/>
      <c r="R69" s="353"/>
      <c r="S69" s="252" t="s">
        <v>145</v>
      </c>
      <c r="T69" s="254"/>
      <c r="U69" s="254"/>
      <c r="V69" s="254"/>
      <c r="W69" s="254"/>
      <c r="X69" s="254"/>
      <c r="Y69" s="254"/>
      <c r="Z69" s="254"/>
      <c r="AA69" s="255"/>
      <c r="AB69" s="374">
        <v>1</v>
      </c>
      <c r="AC69" s="254"/>
      <c r="AD69" s="254"/>
      <c r="AE69" s="255"/>
      <c r="AF69" s="282">
        <v>1</v>
      </c>
      <c r="AG69" s="282"/>
      <c r="AH69" s="291"/>
      <c r="AI69" s="288" t="s">
        <v>385</v>
      </c>
      <c r="AJ69" s="4">
        <v>1</v>
      </c>
      <c r="AK69" s="83"/>
      <c r="AL69" s="83"/>
      <c r="AM69" s="83"/>
    </row>
    <row r="70" spans="1:39" ht="36.75" customHeight="1" x14ac:dyDescent="0.25">
      <c r="A70" s="447"/>
      <c r="B70" s="465"/>
      <c r="C70" s="465"/>
      <c r="D70" s="259" t="s">
        <v>321</v>
      </c>
      <c r="E70" s="438"/>
      <c r="F70" s="268" t="s">
        <v>162</v>
      </c>
      <c r="G70" s="25"/>
      <c r="H70" s="244"/>
      <c r="I70" s="246"/>
      <c r="J70" s="246"/>
      <c r="K70" s="246"/>
      <c r="L70" s="244"/>
      <c r="M70" s="244"/>
      <c r="N70" s="244"/>
      <c r="O70" s="244"/>
      <c r="P70" s="244"/>
      <c r="Q70" s="244"/>
      <c r="R70" s="247"/>
      <c r="S70" s="251" t="s">
        <v>145</v>
      </c>
      <c r="T70" s="253"/>
      <c r="U70" s="253"/>
      <c r="V70" s="253"/>
      <c r="W70" s="253"/>
      <c r="X70" s="253"/>
      <c r="Y70" s="253"/>
      <c r="Z70" s="253"/>
      <c r="AA70" s="256"/>
      <c r="AB70" s="88">
        <v>0.4</v>
      </c>
      <c r="AC70" s="253"/>
      <c r="AD70" s="253"/>
      <c r="AE70" s="256"/>
      <c r="AF70" s="281">
        <v>0.9</v>
      </c>
      <c r="AG70" s="281"/>
      <c r="AH70" s="290"/>
      <c r="AI70" s="289" t="s">
        <v>328</v>
      </c>
      <c r="AK70" s="83"/>
      <c r="AL70" s="83"/>
      <c r="AM70" s="83"/>
    </row>
    <row r="71" spans="1:39" ht="42.75" customHeight="1" x14ac:dyDescent="0.25">
      <c r="A71" s="447"/>
      <c r="B71" s="472" t="s">
        <v>322</v>
      </c>
      <c r="C71" s="473" t="s">
        <v>175</v>
      </c>
      <c r="D71" s="259" t="s">
        <v>201</v>
      </c>
      <c r="E71" s="473" t="s">
        <v>159</v>
      </c>
      <c r="F71" s="273" t="s">
        <v>174</v>
      </c>
      <c r="G71" s="354"/>
      <c r="H71" s="244"/>
      <c r="I71" s="246"/>
      <c r="J71" s="307"/>
      <c r="K71" s="244"/>
      <c r="L71" s="244"/>
      <c r="M71" s="244"/>
      <c r="N71" s="244"/>
      <c r="O71" s="244"/>
      <c r="P71" s="244"/>
      <c r="Q71" s="307"/>
      <c r="R71" s="139"/>
      <c r="S71" s="273" t="s">
        <v>145</v>
      </c>
      <c r="T71" s="258"/>
      <c r="U71" s="253"/>
      <c r="V71" s="253"/>
      <c r="W71" s="253"/>
      <c r="X71" s="253"/>
      <c r="Y71" s="253"/>
      <c r="Z71" s="253"/>
      <c r="AA71" s="253"/>
      <c r="AB71" s="386">
        <v>0</v>
      </c>
      <c r="AC71" s="253"/>
      <c r="AD71" s="253"/>
      <c r="AE71" s="256"/>
      <c r="AF71" s="476">
        <v>0.9</v>
      </c>
      <c r="AG71" s="284"/>
      <c r="AH71" s="284"/>
      <c r="AI71" s="295" t="s">
        <v>386</v>
      </c>
    </row>
    <row r="72" spans="1:39" ht="39.75" customHeight="1" x14ac:dyDescent="0.25">
      <c r="A72" s="447"/>
      <c r="B72" s="472"/>
      <c r="C72" s="473"/>
      <c r="D72" s="259" t="s">
        <v>323</v>
      </c>
      <c r="E72" s="473"/>
      <c r="F72" s="268" t="s">
        <v>162</v>
      </c>
      <c r="G72" s="354"/>
      <c r="H72" s="244"/>
      <c r="I72" s="307"/>
      <c r="J72" s="244"/>
      <c r="K72" s="244"/>
      <c r="L72" s="246"/>
      <c r="M72" s="244"/>
      <c r="N72" s="244"/>
      <c r="O72" s="244"/>
      <c r="P72" s="244"/>
      <c r="Q72" s="307"/>
      <c r="R72" s="139"/>
      <c r="S72" s="273" t="s">
        <v>145</v>
      </c>
      <c r="T72" s="258"/>
      <c r="U72" s="253"/>
      <c r="V72" s="253"/>
      <c r="W72" s="253"/>
      <c r="X72" s="253"/>
      <c r="Y72" s="253"/>
      <c r="Z72" s="253"/>
      <c r="AA72" s="253"/>
      <c r="AB72" s="387">
        <v>0.114</v>
      </c>
      <c r="AC72" s="253"/>
      <c r="AD72" s="253"/>
      <c r="AE72" s="256"/>
      <c r="AF72" s="476">
        <f>11*4%</f>
        <v>0.44</v>
      </c>
      <c r="AG72" s="284"/>
      <c r="AH72" s="284"/>
      <c r="AI72" s="295" t="s">
        <v>387</v>
      </c>
    </row>
    <row r="73" spans="1:39" ht="45" customHeight="1" thickBot="1" x14ac:dyDescent="0.3">
      <c r="A73" s="447"/>
      <c r="B73" s="472"/>
      <c r="C73" s="473"/>
      <c r="D73" s="260" t="s">
        <v>324</v>
      </c>
      <c r="E73" s="473"/>
      <c r="F73" s="267" t="s">
        <v>162</v>
      </c>
      <c r="G73" s="354"/>
      <c r="H73" s="244"/>
      <c r="I73" s="244"/>
      <c r="J73" s="302"/>
      <c r="K73" s="302"/>
      <c r="L73" s="302"/>
      <c r="M73" s="302"/>
      <c r="N73" s="302"/>
      <c r="O73" s="302"/>
      <c r="P73" s="302"/>
      <c r="Q73" s="302"/>
      <c r="R73" s="246"/>
      <c r="S73" s="278" t="s">
        <v>145</v>
      </c>
      <c r="T73" s="258"/>
      <c r="U73" s="253"/>
      <c r="V73" s="253"/>
      <c r="W73" s="253"/>
      <c r="X73" s="253"/>
      <c r="Y73" s="253"/>
      <c r="Z73" s="253"/>
      <c r="AA73" s="253"/>
      <c r="AB73" s="386">
        <v>0.45</v>
      </c>
      <c r="AC73" s="253"/>
      <c r="AD73" s="253"/>
      <c r="AE73" s="256"/>
      <c r="AF73" s="386">
        <v>0.45</v>
      </c>
      <c r="AG73" s="285"/>
      <c r="AH73" s="285"/>
      <c r="AI73" s="295" t="s">
        <v>388</v>
      </c>
    </row>
    <row r="74" spans="1:39" ht="60.75" customHeight="1" thickBot="1" x14ac:dyDescent="0.3">
      <c r="A74" s="447"/>
      <c r="B74" s="470" t="s">
        <v>177</v>
      </c>
      <c r="C74" s="474" t="s">
        <v>176</v>
      </c>
      <c r="D74" s="320" t="s">
        <v>325</v>
      </c>
      <c r="E74" s="470" t="s">
        <v>171</v>
      </c>
      <c r="F74" s="274" t="s">
        <v>174</v>
      </c>
      <c r="G74" s="313"/>
      <c r="H74" s="300"/>
      <c r="I74" s="236"/>
      <c r="J74" s="236"/>
      <c r="K74" s="236"/>
      <c r="L74" s="236"/>
      <c r="M74" s="236"/>
      <c r="N74" s="236"/>
      <c r="O74" s="236"/>
      <c r="P74" s="236"/>
      <c r="Q74" s="236"/>
      <c r="R74" s="355"/>
      <c r="S74" s="270" t="s">
        <v>145</v>
      </c>
      <c r="T74" s="314"/>
      <c r="U74" s="315"/>
      <c r="V74" s="315"/>
      <c r="W74" s="315"/>
      <c r="X74" s="315"/>
      <c r="Y74" s="315"/>
      <c r="Z74" s="315"/>
      <c r="AA74" s="315"/>
      <c r="AB74" s="388">
        <v>0.9</v>
      </c>
      <c r="AC74" s="315"/>
      <c r="AD74" s="315"/>
      <c r="AE74" s="316"/>
      <c r="AF74" s="477">
        <v>0.9</v>
      </c>
      <c r="AG74" s="238"/>
      <c r="AH74" s="194"/>
      <c r="AI74" s="253" t="s">
        <v>389</v>
      </c>
    </row>
    <row r="75" spans="1:39" ht="51.75" customHeight="1" thickBot="1" x14ac:dyDescent="0.3">
      <c r="A75" s="447"/>
      <c r="B75" s="471"/>
      <c r="C75" s="475"/>
      <c r="D75" s="319" t="s">
        <v>321</v>
      </c>
      <c r="E75" s="471"/>
      <c r="F75" s="331" t="s">
        <v>162</v>
      </c>
      <c r="G75" s="101"/>
      <c r="H75" s="102"/>
      <c r="I75" s="356"/>
      <c r="J75" s="356"/>
      <c r="K75" s="102"/>
      <c r="L75" s="102"/>
      <c r="M75" s="102"/>
      <c r="N75" s="102"/>
      <c r="O75" s="102"/>
      <c r="P75" s="102"/>
      <c r="Q75" s="102"/>
      <c r="R75" s="103"/>
      <c r="S75" s="74" t="s">
        <v>145</v>
      </c>
      <c r="T75" s="318"/>
      <c r="U75" s="297"/>
      <c r="V75" s="297"/>
      <c r="W75" s="297"/>
      <c r="X75" s="297"/>
      <c r="Y75" s="297"/>
      <c r="Z75" s="297"/>
      <c r="AA75" s="297"/>
      <c r="AB75" s="485">
        <v>0</v>
      </c>
      <c r="AC75" s="297"/>
      <c r="AD75" s="297"/>
      <c r="AE75" s="298"/>
      <c r="AF75" s="478">
        <v>0.93</v>
      </c>
      <c r="AG75" s="181"/>
      <c r="AH75" s="181"/>
      <c r="AI75" s="295" t="s">
        <v>390</v>
      </c>
    </row>
    <row r="76" spans="1:39" ht="23.25" hidden="1" customHeight="1" x14ac:dyDescent="0.3">
      <c r="A76" s="447"/>
      <c r="B76" s="470" t="s">
        <v>178</v>
      </c>
      <c r="C76" s="470" t="s">
        <v>178</v>
      </c>
      <c r="D76" s="305" t="s">
        <v>206</v>
      </c>
      <c r="E76" s="470" t="s">
        <v>171</v>
      </c>
      <c r="F76" s="211" t="s">
        <v>203</v>
      </c>
      <c r="G76" s="325"/>
      <c r="H76" s="312"/>
      <c r="I76" s="326"/>
      <c r="J76" s="327"/>
      <c r="K76" s="328"/>
      <c r="L76" s="328"/>
      <c r="M76" s="312"/>
      <c r="N76" s="312"/>
      <c r="O76" s="312"/>
      <c r="P76" s="326"/>
      <c r="Q76" s="326"/>
      <c r="R76" s="329"/>
      <c r="S76" s="211" t="s">
        <v>145</v>
      </c>
      <c r="T76" s="330"/>
      <c r="U76" s="198"/>
      <c r="V76" s="198"/>
      <c r="W76" s="198"/>
      <c r="X76" s="198"/>
      <c r="Y76" s="198"/>
      <c r="Z76" s="198"/>
      <c r="AA76" s="198"/>
      <c r="AB76" s="486"/>
      <c r="AC76" s="198"/>
      <c r="AD76" s="198"/>
      <c r="AE76" s="199"/>
      <c r="AF76" s="479"/>
      <c r="AG76" s="182"/>
      <c r="AH76" s="182"/>
      <c r="AI76" s="292"/>
    </row>
    <row r="77" spans="1:39" ht="76.5" customHeight="1" x14ac:dyDescent="0.25">
      <c r="A77" s="447"/>
      <c r="B77" s="465"/>
      <c r="C77" s="465"/>
      <c r="D77" s="305" t="s">
        <v>202</v>
      </c>
      <c r="E77" s="465"/>
      <c r="F77" s="121" t="s">
        <v>174</v>
      </c>
      <c r="G77" s="357"/>
      <c r="H77" s="358"/>
      <c r="I77" s="358"/>
      <c r="J77" s="359"/>
      <c r="K77" s="358"/>
      <c r="L77" s="358"/>
      <c r="M77" s="246"/>
      <c r="N77" s="246"/>
      <c r="O77" s="246"/>
      <c r="P77" s="246"/>
      <c r="Q77" s="246"/>
      <c r="R77" s="132"/>
      <c r="S77" s="121" t="s">
        <v>145</v>
      </c>
      <c r="T77" s="304"/>
      <c r="U77" s="280"/>
      <c r="V77" s="280"/>
      <c r="W77" s="280"/>
      <c r="X77" s="280"/>
      <c r="Y77" s="280"/>
      <c r="Z77" s="280"/>
      <c r="AA77" s="280"/>
      <c r="AB77" s="487">
        <v>0</v>
      </c>
      <c r="AC77" s="280"/>
      <c r="AD77" s="280"/>
      <c r="AE77" s="279"/>
      <c r="AF77" s="480">
        <v>0</v>
      </c>
      <c r="AG77" s="286"/>
      <c r="AH77" s="286"/>
      <c r="AI77" s="289" t="s">
        <v>399</v>
      </c>
    </row>
    <row r="78" spans="1:39" ht="75" customHeight="1" x14ac:dyDescent="0.25">
      <c r="A78" s="447"/>
      <c r="B78" s="465"/>
      <c r="C78" s="465"/>
      <c r="D78" s="264" t="s">
        <v>204</v>
      </c>
      <c r="E78" s="465"/>
      <c r="F78" s="273"/>
      <c r="G78" s="360"/>
      <c r="H78" s="361"/>
      <c r="I78" s="361"/>
      <c r="J78" s="307"/>
      <c r="K78" s="361"/>
      <c r="L78" s="361"/>
      <c r="M78" s="244"/>
      <c r="N78" s="244"/>
      <c r="O78" s="244"/>
      <c r="P78" s="244"/>
      <c r="Q78" s="244"/>
      <c r="R78" s="139"/>
      <c r="S78" s="273"/>
      <c r="T78" s="258"/>
      <c r="U78" s="253"/>
      <c r="V78" s="253"/>
      <c r="W78" s="253"/>
      <c r="X78" s="253"/>
      <c r="Y78" s="253"/>
      <c r="Z78" s="253"/>
      <c r="AA78" s="253"/>
      <c r="AB78" s="386">
        <v>0</v>
      </c>
      <c r="AC78" s="253"/>
      <c r="AD78" s="253"/>
      <c r="AE78" s="256"/>
      <c r="AF78" s="476">
        <v>0</v>
      </c>
      <c r="AG78" s="287"/>
      <c r="AH78" s="287"/>
      <c r="AI78" s="289" t="s">
        <v>391</v>
      </c>
    </row>
    <row r="79" spans="1:39" ht="54" customHeight="1" x14ac:dyDescent="0.25">
      <c r="A79" s="447"/>
      <c r="B79" s="465"/>
      <c r="C79" s="465"/>
      <c r="D79" s="264" t="s">
        <v>205</v>
      </c>
      <c r="E79" s="465"/>
      <c r="F79" s="273" t="s">
        <v>174</v>
      </c>
      <c r="G79" s="360"/>
      <c r="H79" s="244"/>
      <c r="I79" s="361"/>
      <c r="J79" s="307"/>
      <c r="K79" s="307"/>
      <c r="L79" s="361"/>
      <c r="M79" s="244"/>
      <c r="N79" s="244"/>
      <c r="O79" s="244"/>
      <c r="P79" s="244"/>
      <c r="Q79" s="244"/>
      <c r="R79" s="139"/>
      <c r="S79" s="273" t="s">
        <v>145</v>
      </c>
      <c r="T79" s="258"/>
      <c r="U79" s="253"/>
      <c r="V79" s="253"/>
      <c r="W79" s="253"/>
      <c r="X79" s="253"/>
      <c r="Y79" s="253"/>
      <c r="Z79" s="253"/>
      <c r="AA79" s="253"/>
      <c r="AB79" s="386">
        <v>0</v>
      </c>
      <c r="AC79" s="253"/>
      <c r="AD79" s="253"/>
      <c r="AE79" s="256"/>
      <c r="AF79" s="476">
        <v>0</v>
      </c>
      <c r="AG79" s="287"/>
      <c r="AH79" s="287"/>
      <c r="AI79" s="289" t="s">
        <v>392</v>
      </c>
    </row>
    <row r="80" spans="1:39" ht="99" customHeight="1" x14ac:dyDescent="0.25">
      <c r="A80" s="447"/>
      <c r="B80" s="465"/>
      <c r="C80" s="465"/>
      <c r="D80" s="264" t="s">
        <v>207</v>
      </c>
      <c r="E80" s="465"/>
      <c r="F80" s="273" t="s">
        <v>174</v>
      </c>
      <c r="G80" s="360"/>
      <c r="H80" s="244"/>
      <c r="I80" s="307"/>
      <c r="J80" s="361"/>
      <c r="K80" s="361"/>
      <c r="L80" s="307"/>
      <c r="M80" s="361"/>
      <c r="N80" s="361"/>
      <c r="O80" s="244"/>
      <c r="P80" s="244"/>
      <c r="Q80" s="244"/>
      <c r="R80" s="139"/>
      <c r="S80" s="273" t="s">
        <v>145</v>
      </c>
      <c r="T80" s="258"/>
      <c r="U80" s="253"/>
      <c r="V80" s="253"/>
      <c r="W80" s="253"/>
      <c r="X80" s="253"/>
      <c r="Y80" s="253"/>
      <c r="Z80" s="253"/>
      <c r="AA80" s="253"/>
      <c r="AB80" s="386">
        <v>0</v>
      </c>
      <c r="AC80" s="253"/>
      <c r="AD80" s="253"/>
      <c r="AE80" s="256"/>
      <c r="AF80" s="476">
        <v>0</v>
      </c>
      <c r="AG80" s="287"/>
      <c r="AH80" s="287"/>
      <c r="AI80" s="289" t="s">
        <v>392</v>
      </c>
    </row>
    <row r="81" spans="1:36" ht="62.25" customHeight="1" x14ac:dyDescent="0.25">
      <c r="A81" s="447"/>
      <c r="B81" s="465"/>
      <c r="C81" s="465"/>
      <c r="D81" s="264" t="s">
        <v>208</v>
      </c>
      <c r="E81" s="465"/>
      <c r="F81" s="274" t="s">
        <v>174</v>
      </c>
      <c r="G81" s="360"/>
      <c r="H81" s="244"/>
      <c r="I81" s="244"/>
      <c r="J81" s="361"/>
      <c r="K81" s="361"/>
      <c r="L81" s="244"/>
      <c r="M81" s="361"/>
      <c r="N81" s="361"/>
      <c r="O81" s="244"/>
      <c r="P81" s="244"/>
      <c r="Q81" s="307"/>
      <c r="R81" s="362"/>
      <c r="S81" s="273" t="s">
        <v>145</v>
      </c>
      <c r="T81" s="258"/>
      <c r="U81" s="253"/>
      <c r="V81" s="253"/>
      <c r="W81" s="253"/>
      <c r="X81" s="253"/>
      <c r="Y81" s="253"/>
      <c r="Z81" s="253"/>
      <c r="AA81" s="253"/>
      <c r="AB81" s="386">
        <v>0</v>
      </c>
      <c r="AC81" s="253"/>
      <c r="AD81" s="253"/>
      <c r="AE81" s="256"/>
      <c r="AF81" s="476">
        <v>0</v>
      </c>
      <c r="AG81" s="287"/>
      <c r="AH81" s="287"/>
      <c r="AI81" s="289" t="s">
        <v>392</v>
      </c>
    </row>
    <row r="82" spans="1:36" ht="60" customHeight="1" x14ac:dyDescent="0.25">
      <c r="A82" s="447"/>
      <c r="B82" s="465"/>
      <c r="C82" s="465"/>
      <c r="D82" s="264" t="s">
        <v>209</v>
      </c>
      <c r="E82" s="465"/>
      <c r="F82" s="273" t="s">
        <v>210</v>
      </c>
      <c r="G82" s="363"/>
      <c r="H82" s="244"/>
      <c r="I82" s="244"/>
      <c r="J82" s="244"/>
      <c r="K82" s="244"/>
      <c r="L82" s="361"/>
      <c r="M82" s="361"/>
      <c r="N82" s="361"/>
      <c r="O82" s="244"/>
      <c r="P82" s="244"/>
      <c r="Q82" s="244"/>
      <c r="R82" s="247"/>
      <c r="S82" s="251" t="s">
        <v>145</v>
      </c>
      <c r="T82" s="258"/>
      <c r="U82" s="253"/>
      <c r="V82" s="253"/>
      <c r="W82" s="253"/>
      <c r="X82" s="253"/>
      <c r="Y82" s="253"/>
      <c r="Z82" s="253"/>
      <c r="AA82" s="253"/>
      <c r="AB82" s="386">
        <v>0</v>
      </c>
      <c r="AC82" s="253"/>
      <c r="AD82" s="253"/>
      <c r="AE82" s="256"/>
      <c r="AF82" s="476">
        <v>0</v>
      </c>
      <c r="AG82" s="287"/>
      <c r="AH82" s="287"/>
      <c r="AI82" s="289" t="s">
        <v>393</v>
      </c>
    </row>
    <row r="83" spans="1:36" ht="60.75" customHeight="1" x14ac:dyDescent="0.25">
      <c r="A83" s="447"/>
      <c r="B83" s="465"/>
      <c r="C83" s="465"/>
      <c r="D83" s="264" t="s">
        <v>211</v>
      </c>
      <c r="E83" s="465"/>
      <c r="F83" s="274" t="s">
        <v>174</v>
      </c>
      <c r="G83" s="363"/>
      <c r="H83" s="244"/>
      <c r="I83" s="244"/>
      <c r="J83" s="244"/>
      <c r="K83" s="244"/>
      <c r="L83" s="244"/>
      <c r="M83" s="244"/>
      <c r="N83" s="307"/>
      <c r="O83" s="244"/>
      <c r="P83" s="361"/>
      <c r="Q83" s="307"/>
      <c r="R83" s="139"/>
      <c r="S83" s="273" t="s">
        <v>145</v>
      </c>
      <c r="T83" s="258"/>
      <c r="U83" s="253"/>
      <c r="V83" s="253"/>
      <c r="W83" s="253"/>
      <c r="X83" s="253"/>
      <c r="Y83" s="253"/>
      <c r="Z83" s="253"/>
      <c r="AA83" s="253"/>
      <c r="AB83" s="386">
        <v>0</v>
      </c>
      <c r="AC83" s="253"/>
      <c r="AD83" s="253"/>
      <c r="AE83" s="256"/>
      <c r="AF83" s="476">
        <v>0</v>
      </c>
      <c r="AG83" s="287"/>
      <c r="AH83" s="287"/>
      <c r="AI83" s="289" t="s">
        <v>393</v>
      </c>
    </row>
    <row r="84" spans="1:36" ht="55.5" customHeight="1" x14ac:dyDescent="0.25">
      <c r="A84" s="447"/>
      <c r="B84" s="465"/>
      <c r="C84" s="465"/>
      <c r="D84" s="264" t="s">
        <v>212</v>
      </c>
      <c r="E84" s="465"/>
      <c r="F84" s="274" t="s">
        <v>174</v>
      </c>
      <c r="G84" s="363"/>
      <c r="H84" s="244"/>
      <c r="I84" s="244"/>
      <c r="J84" s="244"/>
      <c r="K84" s="244"/>
      <c r="L84" s="244"/>
      <c r="M84" s="244"/>
      <c r="N84" s="307"/>
      <c r="O84" s="244"/>
      <c r="P84" s="361"/>
      <c r="Q84" s="307"/>
      <c r="R84" s="139"/>
      <c r="S84" s="273" t="s">
        <v>145</v>
      </c>
      <c r="T84" s="258"/>
      <c r="U84" s="253"/>
      <c r="V84" s="253"/>
      <c r="W84" s="253"/>
      <c r="X84" s="253"/>
      <c r="Y84" s="253"/>
      <c r="Z84" s="253"/>
      <c r="AA84" s="253"/>
      <c r="AB84" s="386">
        <v>0</v>
      </c>
      <c r="AC84" s="253"/>
      <c r="AD84" s="253"/>
      <c r="AE84" s="256"/>
      <c r="AF84" s="476">
        <v>0</v>
      </c>
      <c r="AG84" s="287"/>
      <c r="AH84" s="287"/>
      <c r="AI84" s="289" t="s">
        <v>393</v>
      </c>
    </row>
    <row r="85" spans="1:36" ht="36.75" customHeight="1" thickBot="1" x14ac:dyDescent="0.3">
      <c r="A85" s="447"/>
      <c r="B85" s="471"/>
      <c r="C85" s="465"/>
      <c r="D85" s="73" t="s">
        <v>218</v>
      </c>
      <c r="E85" s="471"/>
      <c r="F85" s="274" t="s">
        <v>174</v>
      </c>
      <c r="G85" s="27"/>
      <c r="H85" s="138"/>
      <c r="I85" s="245"/>
      <c r="J85" s="245"/>
      <c r="K85" s="245"/>
      <c r="L85" s="138"/>
      <c r="M85" s="138"/>
      <c r="N85" s="245"/>
      <c r="O85" s="245"/>
      <c r="P85" s="245"/>
      <c r="Q85" s="138"/>
      <c r="R85" s="245"/>
      <c r="S85" s="112" t="s">
        <v>145</v>
      </c>
      <c r="T85" s="258"/>
      <c r="U85" s="253"/>
      <c r="V85" s="253"/>
      <c r="W85" s="253"/>
      <c r="X85" s="253"/>
      <c r="Y85" s="253"/>
      <c r="Z85" s="253"/>
      <c r="AA85" s="253"/>
      <c r="AB85" s="386">
        <v>0</v>
      </c>
      <c r="AC85" s="253"/>
      <c r="AD85" s="253"/>
      <c r="AE85" s="256"/>
      <c r="AF85" s="476">
        <v>0</v>
      </c>
      <c r="AG85" s="287"/>
      <c r="AH85" s="287"/>
      <c r="AI85" s="289" t="s">
        <v>329</v>
      </c>
    </row>
    <row r="86" spans="1:36" ht="27.75" customHeight="1" x14ac:dyDescent="0.25">
      <c r="A86" s="447"/>
      <c r="B86" s="423" t="s">
        <v>179</v>
      </c>
      <c r="C86" s="470" t="s">
        <v>188</v>
      </c>
      <c r="D86" s="75" t="s">
        <v>326</v>
      </c>
      <c r="E86" s="470" t="s">
        <v>171</v>
      </c>
      <c r="F86" s="272" t="s">
        <v>203</v>
      </c>
      <c r="G86" s="246"/>
      <c r="H86" s="246"/>
      <c r="I86" s="249"/>
      <c r="J86" s="249"/>
      <c r="K86" s="303"/>
      <c r="L86" s="359"/>
      <c r="M86" s="246"/>
      <c r="N86" s="249"/>
      <c r="O86" s="249"/>
      <c r="P86" s="249"/>
      <c r="Q86" s="246"/>
      <c r="R86" s="250"/>
      <c r="S86" s="272" t="s">
        <v>145</v>
      </c>
      <c r="T86" s="257"/>
      <c r="U86" s="254"/>
      <c r="V86" s="254"/>
      <c r="W86" s="254"/>
      <c r="X86" s="254"/>
      <c r="Y86" s="254"/>
      <c r="Z86" s="254"/>
      <c r="AA86" s="254"/>
      <c r="AB86" s="389">
        <v>0.8</v>
      </c>
      <c r="AC86" s="254"/>
      <c r="AD86" s="254"/>
      <c r="AE86" s="255"/>
      <c r="AF86" s="481">
        <v>0.9</v>
      </c>
      <c r="AG86" s="283"/>
      <c r="AH86" s="283"/>
      <c r="AI86" s="292" t="s">
        <v>394</v>
      </c>
    </row>
    <row r="87" spans="1:36" ht="28.5" customHeight="1" x14ac:dyDescent="0.25">
      <c r="A87" s="447"/>
      <c r="B87" s="472"/>
      <c r="C87" s="465"/>
      <c r="D87" s="259" t="s">
        <v>327</v>
      </c>
      <c r="E87" s="465"/>
      <c r="F87" s="273" t="s">
        <v>174</v>
      </c>
      <c r="G87" s="354"/>
      <c r="H87" s="364"/>
      <c r="I87" s="246"/>
      <c r="J87" s="244"/>
      <c r="K87" s="307"/>
      <c r="L87" s="307"/>
      <c r="M87" s="307"/>
      <c r="N87" s="244"/>
      <c r="O87" s="244"/>
      <c r="P87" s="307"/>
      <c r="Q87" s="244"/>
      <c r="R87" s="139"/>
      <c r="S87" s="273" t="s">
        <v>145</v>
      </c>
      <c r="T87" s="258"/>
      <c r="U87" s="253"/>
      <c r="V87" s="253"/>
      <c r="W87" s="253"/>
      <c r="X87" s="253"/>
      <c r="Y87" s="253"/>
      <c r="Z87" s="253"/>
      <c r="AA87" s="253"/>
      <c r="AB87" s="386">
        <v>2.5000000000000001E-2</v>
      </c>
      <c r="AC87" s="253"/>
      <c r="AD87" s="253"/>
      <c r="AE87" s="256"/>
      <c r="AF87" s="476">
        <v>0.35</v>
      </c>
      <c r="AG87" s="287"/>
      <c r="AH87" s="287"/>
      <c r="AI87" s="289" t="s">
        <v>395</v>
      </c>
    </row>
    <row r="88" spans="1:36" ht="39.75" customHeight="1" thickBot="1" x14ac:dyDescent="0.3">
      <c r="A88" s="447"/>
      <c r="B88" s="424"/>
      <c r="C88" s="471"/>
      <c r="D88" s="260" t="s">
        <v>324</v>
      </c>
      <c r="E88" s="471"/>
      <c r="F88" s="274" t="s">
        <v>174</v>
      </c>
      <c r="G88" s="27"/>
      <c r="H88" s="365"/>
      <c r="I88" s="28"/>
      <c r="J88" s="138"/>
      <c r="K88" s="28"/>
      <c r="L88" s="366"/>
      <c r="M88" s="366"/>
      <c r="N88" s="28"/>
      <c r="O88" s="28"/>
      <c r="P88" s="366"/>
      <c r="Q88" s="28"/>
      <c r="R88" s="367"/>
      <c r="S88" s="112" t="s">
        <v>145</v>
      </c>
      <c r="T88" s="187"/>
      <c r="U88" s="184"/>
      <c r="V88" s="184"/>
      <c r="W88" s="184"/>
      <c r="X88" s="184"/>
      <c r="Y88" s="184"/>
      <c r="Z88" s="184"/>
      <c r="AA88" s="184"/>
      <c r="AB88" s="390">
        <v>0.1</v>
      </c>
      <c r="AC88" s="184"/>
      <c r="AD88" s="184"/>
      <c r="AE88" s="185"/>
      <c r="AF88" s="490">
        <v>0.35</v>
      </c>
      <c r="AG88" s="285"/>
      <c r="AH88" s="285"/>
      <c r="AI88" s="289" t="s">
        <v>395</v>
      </c>
    </row>
    <row r="89" spans="1:36" ht="38.25" customHeight="1" thickBot="1" x14ac:dyDescent="0.3">
      <c r="A89" s="447"/>
      <c r="B89" s="461" t="s">
        <v>190</v>
      </c>
      <c r="C89" s="470" t="s">
        <v>189</v>
      </c>
      <c r="D89" s="308" t="s">
        <v>213</v>
      </c>
      <c r="E89" s="465" t="s">
        <v>159</v>
      </c>
      <c r="F89" s="272"/>
      <c r="G89" s="306"/>
      <c r="H89" s="246"/>
      <c r="I89" s="246"/>
      <c r="J89" s="246"/>
      <c r="K89" s="359"/>
      <c r="L89" s="359"/>
      <c r="M89" s="368"/>
      <c r="N89" s="359"/>
      <c r="O89" s="359"/>
      <c r="P89" s="369"/>
      <c r="Q89" s="359"/>
      <c r="R89" s="370"/>
      <c r="S89" s="271"/>
      <c r="T89" s="304"/>
      <c r="U89" s="280"/>
      <c r="V89" s="280"/>
      <c r="W89" s="280"/>
      <c r="X89" s="280"/>
      <c r="Y89" s="280"/>
      <c r="Z89" s="280"/>
      <c r="AA89" s="279"/>
      <c r="AB89" s="488">
        <v>0</v>
      </c>
      <c r="AC89" s="304"/>
      <c r="AD89" s="280"/>
      <c r="AE89" s="279"/>
      <c r="AF89" s="181">
        <v>0</v>
      </c>
      <c r="AG89" s="286"/>
      <c r="AH89" s="286"/>
      <c r="AI89" s="288" t="s">
        <v>396</v>
      </c>
    </row>
    <row r="90" spans="1:36" ht="33" customHeight="1" x14ac:dyDescent="0.25">
      <c r="A90" s="447"/>
      <c r="B90" s="444"/>
      <c r="C90" s="465"/>
      <c r="D90" s="276" t="s">
        <v>191</v>
      </c>
      <c r="E90" s="465"/>
      <c r="F90" s="274" t="s">
        <v>174</v>
      </c>
      <c r="G90" s="25"/>
      <c r="H90" s="244"/>
      <c r="I90" s="246"/>
      <c r="J90" s="244"/>
      <c r="K90" s="244"/>
      <c r="L90" s="307"/>
      <c r="M90" s="302"/>
      <c r="N90" s="307"/>
      <c r="O90" s="307"/>
      <c r="P90" s="307"/>
      <c r="Q90" s="307"/>
      <c r="R90" s="371"/>
      <c r="S90" s="274" t="s">
        <v>145</v>
      </c>
      <c r="T90" s="258"/>
      <c r="U90" s="253"/>
      <c r="V90" s="253"/>
      <c r="W90" s="253"/>
      <c r="X90" s="253"/>
      <c r="Y90" s="253"/>
      <c r="Z90" s="253"/>
      <c r="AA90" s="256"/>
      <c r="AB90" s="386">
        <v>0</v>
      </c>
      <c r="AC90" s="258"/>
      <c r="AD90" s="253"/>
      <c r="AE90" s="256"/>
      <c r="AF90" s="480">
        <v>1</v>
      </c>
      <c r="AG90" s="287"/>
      <c r="AH90" s="287"/>
      <c r="AI90" s="289" t="s">
        <v>397</v>
      </c>
      <c r="AJ90" s="4">
        <v>1</v>
      </c>
    </row>
    <row r="91" spans="1:36" ht="24" x14ac:dyDescent="0.25">
      <c r="A91" s="447"/>
      <c r="B91" s="444"/>
      <c r="C91" s="465"/>
      <c r="D91" s="309" t="s">
        <v>215</v>
      </c>
      <c r="E91" s="465"/>
      <c r="F91" s="271" t="s">
        <v>214</v>
      </c>
      <c r="G91" s="25"/>
      <c r="H91" s="244"/>
      <c r="I91" s="244"/>
      <c r="J91" s="246"/>
      <c r="K91" s="246"/>
      <c r="L91" s="307"/>
      <c r="M91" s="307"/>
      <c r="N91" s="307"/>
      <c r="O91" s="307"/>
      <c r="P91" s="307"/>
      <c r="Q91" s="307"/>
      <c r="R91" s="371"/>
      <c r="S91" s="274" t="s">
        <v>145</v>
      </c>
      <c r="T91" s="258"/>
      <c r="U91" s="253"/>
      <c r="V91" s="253"/>
      <c r="W91" s="253"/>
      <c r="X91" s="253"/>
      <c r="Y91" s="253"/>
      <c r="Z91" s="253"/>
      <c r="AA91" s="256"/>
      <c r="AB91" s="386">
        <v>0</v>
      </c>
      <c r="AC91" s="258"/>
      <c r="AD91" s="253"/>
      <c r="AE91" s="256"/>
      <c r="AF91" s="476">
        <v>0</v>
      </c>
      <c r="AG91" s="287"/>
      <c r="AH91" s="287"/>
      <c r="AI91" s="289" t="s">
        <v>398</v>
      </c>
    </row>
    <row r="92" spans="1:36" ht="50.25" customHeight="1" thickBot="1" x14ac:dyDescent="0.3">
      <c r="A92" s="448"/>
      <c r="B92" s="445"/>
      <c r="C92" s="471"/>
      <c r="D92" s="324" t="s">
        <v>216</v>
      </c>
      <c r="E92" s="471"/>
      <c r="F92" s="112" t="s">
        <v>217</v>
      </c>
      <c r="G92" s="27"/>
      <c r="H92" s="28"/>
      <c r="I92" s="28"/>
      <c r="J92" s="138"/>
      <c r="K92" s="138"/>
      <c r="L92" s="138"/>
      <c r="M92" s="138"/>
      <c r="N92" s="366"/>
      <c r="O92" s="366"/>
      <c r="P92" s="366"/>
      <c r="Q92" s="366"/>
      <c r="R92" s="372"/>
      <c r="S92" s="112" t="s">
        <v>145</v>
      </c>
      <c r="T92" s="187"/>
      <c r="U92" s="184"/>
      <c r="V92" s="184"/>
      <c r="W92" s="184"/>
      <c r="X92" s="184"/>
      <c r="Y92" s="184"/>
      <c r="Z92" s="184"/>
      <c r="AA92" s="185"/>
      <c r="AB92" s="380">
        <v>0</v>
      </c>
      <c r="AC92" s="187"/>
      <c r="AD92" s="184"/>
      <c r="AE92" s="185"/>
      <c r="AF92" s="285">
        <v>0</v>
      </c>
      <c r="AG92" s="285"/>
      <c r="AH92" s="285"/>
      <c r="AI92" s="289" t="s">
        <v>398</v>
      </c>
    </row>
    <row r="95" spans="1:36" ht="255" customHeight="1" x14ac:dyDescent="0.25">
      <c r="A95" s="394" t="s">
        <v>400</v>
      </c>
      <c r="B95" s="394"/>
      <c r="C95" s="394"/>
      <c r="D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row>
  </sheetData>
  <mergeCells count="83">
    <mergeCell ref="E66:E67"/>
    <mergeCell ref="B69:B70"/>
    <mergeCell ref="C69:C70"/>
    <mergeCell ref="E69:E70"/>
    <mergeCell ref="A68:A92"/>
    <mergeCell ref="B76:B85"/>
    <mergeCell ref="C76:C85"/>
    <mergeCell ref="E89:E92"/>
    <mergeCell ref="B71:B73"/>
    <mergeCell ref="C71:C73"/>
    <mergeCell ref="B74:B75"/>
    <mergeCell ref="C74:C75"/>
    <mergeCell ref="B89:B92"/>
    <mergeCell ref="C89:C92"/>
    <mergeCell ref="E76:E85"/>
    <mergeCell ref="E86:E88"/>
    <mergeCell ref="E71:E73"/>
    <mergeCell ref="E74:E75"/>
    <mergeCell ref="B86:B88"/>
    <mergeCell ref="C86:C88"/>
    <mergeCell ref="B66:B67"/>
    <mergeCell ref="A61:A67"/>
    <mergeCell ref="A34:A54"/>
    <mergeCell ref="B34:B38"/>
    <mergeCell ref="C34:C38"/>
    <mergeCell ref="B49:B54"/>
    <mergeCell ref="C49:C54"/>
    <mergeCell ref="B47:B48"/>
    <mergeCell ref="C47:C48"/>
    <mergeCell ref="A11:A16"/>
    <mergeCell ref="B11:B16"/>
    <mergeCell ref="C11:C16"/>
    <mergeCell ref="E11:E16"/>
    <mergeCell ref="A8:A10"/>
    <mergeCell ref="B8:B10"/>
    <mergeCell ref="C8:C10"/>
    <mergeCell ref="A5:A7"/>
    <mergeCell ref="B5:B7"/>
    <mergeCell ref="C5:C7"/>
    <mergeCell ref="D5:D7"/>
    <mergeCell ref="E5:E7"/>
    <mergeCell ref="B45:B46"/>
    <mergeCell ref="C45:C46"/>
    <mergeCell ref="E45:E46"/>
    <mergeCell ref="A17:A22"/>
    <mergeCell ref="B17:B22"/>
    <mergeCell ref="C17:C22"/>
    <mergeCell ref="E17:E22"/>
    <mergeCell ref="A23:A33"/>
    <mergeCell ref="B23:B33"/>
    <mergeCell ref="C23:C33"/>
    <mergeCell ref="C3:AD3"/>
    <mergeCell ref="AE3:AI3"/>
    <mergeCell ref="B61:B62"/>
    <mergeCell ref="B63:B64"/>
    <mergeCell ref="E25:E26"/>
    <mergeCell ref="E28:E33"/>
    <mergeCell ref="F5:F7"/>
    <mergeCell ref="AB5:AH6"/>
    <mergeCell ref="V5:W5"/>
    <mergeCell ref="X5:Y5"/>
    <mergeCell ref="Z5:AA5"/>
    <mergeCell ref="G5:R6"/>
    <mergeCell ref="E34:E38"/>
    <mergeCell ref="B39:B44"/>
    <mergeCell ref="C39:C44"/>
    <mergeCell ref="E39:E44"/>
    <mergeCell ref="F95:AI95"/>
    <mergeCell ref="A95:D95"/>
    <mergeCell ref="E1:AI1"/>
    <mergeCell ref="E55:E60"/>
    <mergeCell ref="A4:AI4"/>
    <mergeCell ref="AI5:AI7"/>
    <mergeCell ref="S5:S7"/>
    <mergeCell ref="T5:U5"/>
    <mergeCell ref="A55:A60"/>
    <mergeCell ref="B55:B60"/>
    <mergeCell ref="C55:C60"/>
    <mergeCell ref="E47:E48"/>
    <mergeCell ref="E49:E54"/>
    <mergeCell ref="A2:B3"/>
    <mergeCell ref="C2:AD2"/>
    <mergeCell ref="AE2:AI2"/>
  </mergeCells>
  <dataValidations disablePrompts="1" count="8">
    <dataValidation allowBlank="1" showInputMessage="1" showErrorMessage="1" prompt="Describa la acción orientada a alcanzar un resultado u objetivo concreto y específico." sqref="A23 A5 A11" xr:uid="{00000000-0002-0000-0000-000000000000}"/>
    <dataValidation allowBlank="1" showInputMessage="1" showErrorMessage="1" prompt="Seleccione la unidad ejecutora a la que aporta el desarrollo de las actividades." sqref="D56:D57 D60 D45:D46 D48" xr:uid="{00000000-0002-0000-0000-000001000000}"/>
    <dataValidation allowBlank="1" showInputMessage="1" showErrorMessage="1" prompt="Seleccione el proyecto de inversión al cual se va a realizar la programación de actividades." sqref="B55:B60 B34:B44" xr:uid="{00000000-0002-0000-0000-000002000000}"/>
    <dataValidation allowBlank="1" showInputMessage="1" showErrorMessage="1" prompt="Seleccione la Meta Plan de  Desarrollo a la que aporta la ejecución de las actividades." sqref="F48 E39:F39 F55:F60 F41:F42 E47 F45:F46 E49 E55:E59" xr:uid="{00000000-0002-0000-0000-000003000000}"/>
    <dataValidation showDropDown="1" prompt="Seleccione la unidad ejecutora a la que aporta el desarrollo de las actividades." sqref="D39" xr:uid="{00000000-0002-0000-0000-000004000000}"/>
    <dataValidation allowBlank="1" showInputMessage="1" showErrorMessage="1" prompt="Señale el proyecto misional o programa institucional para el cual se definirán las estrategias y actividades." sqref="A34 B17 B11 B23 B5 AB11:AB33 AF19:AF22 AF17" xr:uid="{00000000-0002-0000-0000-000005000000}"/>
    <dataValidation allowBlank="1" showInputMessage="1" showErrorMessage="1" prompt="Seleccione el objetivo estratégico del Plan Estratégico al que aporta la ejecución de las actividades." sqref="F5" xr:uid="{00000000-0002-0000-0000-000006000000}"/>
    <dataValidation allowBlank="1" showDropDown="1" showInputMessage="1" showErrorMessage="1" prompt="Seleccione la unidad ejecutora a la que aporta el desarrollo de las actividades." sqref="D40:D44" xr:uid="{00000000-0002-0000-0000-000007000000}"/>
  </dataValidations>
  <printOptions horizontalCentered="1"/>
  <pageMargins left="0.55118110236220497" right="0.55118110236220497" top="0.55118110236220497" bottom="0.55118110236220497" header="0.31496062992126" footer="0.31496062992126"/>
  <pageSetup paperSize="5" scale="45" orientation="landscape" r:id="rId1"/>
  <headerFooter scaleWithDoc="0"/>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Seleccione la Meta Plan de  Desarrollo a la que aporta la ejecución de las actividades." xr:uid="{00000000-0002-0000-0000-000008000000}">
          <x14:formula1>
            <xm:f>'C:\Users\Diego Lopez\Downloads\[Seguimiento Plan de Acción EDUS 2020 Trim. III 30092020 Dic (1).xlsx]VALORES'!#REF!</xm:f>
          </x14:formula1>
          <xm:sqref>F40</xm:sqref>
        </x14:dataValidation>
        <x14:dataValidation type="list" allowBlank="1" showInputMessage="1" showErrorMessage="1" prompt="Seleccione el responsable de ejecutar o liderar el desarrollo de las actividades." xr:uid="{00000000-0002-0000-0000-000009000000}">
          <x14:formula1>
            <xm:f>'C:\Users\Diego Lopez\Downloads\[Seguimiento Plan de Acción EDUS 2020 Trim. III 30092020 Dic (1).xlsx]VALORES'!#REF!</xm:f>
          </x14:formula1>
          <xm:sqref>M39:Q39 G40:Q47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9C2DC-9AC6-4FEF-BA4A-C843835CCA56}">
  <dimension ref="A19:F20"/>
  <sheetViews>
    <sheetView workbookViewId="0">
      <selection activeCell="A19" sqref="A19"/>
    </sheetView>
  </sheetViews>
  <sheetFormatPr baseColWidth="10" defaultRowHeight="15" x14ac:dyDescent="0.25"/>
  <cols>
    <col min="1" max="1" width="22.42578125" bestFit="1" customWidth="1"/>
  </cols>
  <sheetData>
    <row r="19" spans="1:6" x14ac:dyDescent="0.25">
      <c r="A19" t="s">
        <v>371</v>
      </c>
      <c r="B19">
        <v>84</v>
      </c>
      <c r="F19" s="391">
        <f>14/84</f>
        <v>0.16666666666666666</v>
      </c>
    </row>
    <row r="20" spans="1:6" x14ac:dyDescent="0.25">
      <c r="A20" t="s">
        <v>372</v>
      </c>
      <c r="B20">
        <v>14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topLeftCell="B1" workbookViewId="0">
      <selection activeCell="J4" sqref="J4"/>
    </sheetView>
  </sheetViews>
  <sheetFormatPr baseColWidth="10" defaultColWidth="11.42578125" defaultRowHeight="15" x14ac:dyDescent="0.25"/>
  <cols>
    <col min="1" max="1" width="11.42578125" style="1"/>
    <col min="2" max="2" width="37.5703125" style="1" customWidth="1"/>
    <col min="3" max="3" width="4.140625" style="1" customWidth="1"/>
    <col min="4" max="4" width="28.42578125" style="1" customWidth="1"/>
    <col min="5" max="5" width="4.140625" style="1" customWidth="1"/>
    <col min="6" max="6" width="55.140625" style="1" customWidth="1"/>
    <col min="7" max="7" width="4.140625" style="1" customWidth="1"/>
    <col min="8" max="8" width="28.85546875" style="1" customWidth="1"/>
    <col min="9" max="9" width="4.140625" style="1" customWidth="1"/>
    <col min="10" max="10" width="42.5703125" style="1" bestFit="1" customWidth="1"/>
    <col min="11" max="16384" width="11.42578125" style="1"/>
  </cols>
  <sheetData>
    <row r="1" spans="2:10" s="2" customFormat="1" ht="30" x14ac:dyDescent="0.25">
      <c r="B1" s="3" t="s">
        <v>77</v>
      </c>
      <c r="D1" s="3" t="s">
        <v>32</v>
      </c>
      <c r="F1" s="3" t="s">
        <v>38</v>
      </c>
      <c r="H1" s="3" t="s">
        <v>37</v>
      </c>
      <c r="J1" s="3" t="s">
        <v>80</v>
      </c>
    </row>
    <row r="2" spans="2:10" ht="90" x14ac:dyDescent="0.25">
      <c r="B2" s="1" t="s">
        <v>25</v>
      </c>
      <c r="D2" s="1" t="s">
        <v>63</v>
      </c>
      <c r="F2" s="1" t="s">
        <v>40</v>
      </c>
      <c r="H2" s="1" t="s">
        <v>29</v>
      </c>
      <c r="J2" s="1" t="s">
        <v>8</v>
      </c>
    </row>
    <row r="3" spans="2:10" ht="90" x14ac:dyDescent="0.25">
      <c r="B3" s="1" t="s">
        <v>28</v>
      </c>
      <c r="D3" s="1" t="s">
        <v>64</v>
      </c>
      <c r="F3" s="1" t="s">
        <v>39</v>
      </c>
      <c r="H3" s="1" t="s">
        <v>31</v>
      </c>
      <c r="J3" s="1" t="s">
        <v>9</v>
      </c>
    </row>
    <row r="4" spans="2:10" ht="135" x14ac:dyDescent="0.25">
      <c r="B4" s="1" t="s">
        <v>26</v>
      </c>
      <c r="D4" s="1" t="s">
        <v>65</v>
      </c>
      <c r="F4" s="1" t="s">
        <v>41</v>
      </c>
      <c r="H4" s="1" t="s">
        <v>30</v>
      </c>
      <c r="J4" s="1" t="s">
        <v>10</v>
      </c>
    </row>
    <row r="5" spans="2:10" ht="90" x14ac:dyDescent="0.25">
      <c r="B5" s="1" t="s">
        <v>27</v>
      </c>
      <c r="D5" s="1" t="s">
        <v>66</v>
      </c>
      <c r="F5" s="1" t="s">
        <v>42</v>
      </c>
      <c r="H5" s="1" t="s">
        <v>78</v>
      </c>
      <c r="J5" s="1" t="s">
        <v>11</v>
      </c>
    </row>
    <row r="6" spans="2:10" ht="60" x14ac:dyDescent="0.25">
      <c r="D6" s="1" t="s">
        <v>67</v>
      </c>
      <c r="F6" s="1" t="s">
        <v>43</v>
      </c>
      <c r="J6" s="1" t="s">
        <v>12</v>
      </c>
    </row>
    <row r="7" spans="2:10" ht="30" x14ac:dyDescent="0.25">
      <c r="D7" s="1" t="s">
        <v>68</v>
      </c>
      <c r="F7" s="1" t="s">
        <v>44</v>
      </c>
      <c r="J7" s="1" t="s">
        <v>13</v>
      </c>
    </row>
    <row r="8" spans="2:10" ht="30" x14ac:dyDescent="0.25">
      <c r="D8" s="1" t="s">
        <v>34</v>
      </c>
      <c r="F8" s="1" t="s">
        <v>45</v>
      </c>
      <c r="J8" s="1" t="s">
        <v>14</v>
      </c>
    </row>
    <row r="9" spans="2:10" ht="60" x14ac:dyDescent="0.25">
      <c r="D9" s="1" t="s">
        <v>81</v>
      </c>
      <c r="F9" s="1" t="s">
        <v>46</v>
      </c>
      <c r="J9" s="1" t="s">
        <v>15</v>
      </c>
    </row>
    <row r="10" spans="2:10" ht="45" x14ac:dyDescent="0.25">
      <c r="D10" s="1" t="s">
        <v>35</v>
      </c>
      <c r="F10" s="1" t="s">
        <v>47</v>
      </c>
      <c r="J10" s="1" t="s">
        <v>16</v>
      </c>
    </row>
    <row r="11" spans="2:10" x14ac:dyDescent="0.25">
      <c r="D11" s="1" t="s">
        <v>36</v>
      </c>
      <c r="F11" s="1" t="s">
        <v>48</v>
      </c>
      <c r="J11" s="1" t="s">
        <v>17</v>
      </c>
    </row>
    <row r="12" spans="2:10" x14ac:dyDescent="0.25">
      <c r="D12" s="1" t="s">
        <v>57</v>
      </c>
      <c r="F12" s="1" t="s">
        <v>49</v>
      </c>
      <c r="J12" s="1" t="s">
        <v>18</v>
      </c>
    </row>
    <row r="13" spans="2:10" ht="30" x14ac:dyDescent="0.25">
      <c r="D13" s="1" t="s">
        <v>75</v>
      </c>
      <c r="F13" s="1" t="s">
        <v>50</v>
      </c>
      <c r="J13" s="1" t="s">
        <v>19</v>
      </c>
    </row>
    <row r="14" spans="2:10" ht="30" x14ac:dyDescent="0.25">
      <c r="D14" s="1" t="s">
        <v>71</v>
      </c>
      <c r="F14" s="1" t="s">
        <v>51</v>
      </c>
      <c r="J14" s="1" t="s">
        <v>20</v>
      </c>
    </row>
    <row r="15" spans="2:10" ht="30" x14ac:dyDescent="0.25">
      <c r="D15" s="1" t="s">
        <v>72</v>
      </c>
      <c r="F15" s="1" t="s">
        <v>52</v>
      </c>
      <c r="J15" s="1" t="s">
        <v>21</v>
      </c>
    </row>
    <row r="16" spans="2:10" ht="30" x14ac:dyDescent="0.25">
      <c r="D16" s="1" t="s">
        <v>69</v>
      </c>
      <c r="F16" s="1" t="s">
        <v>53</v>
      </c>
      <c r="J16" s="1" t="s">
        <v>22</v>
      </c>
    </row>
    <row r="17" spans="4:10" x14ac:dyDescent="0.25">
      <c r="D17" s="1" t="s">
        <v>73</v>
      </c>
      <c r="F17" s="1" t="s">
        <v>78</v>
      </c>
      <c r="J17" s="1" t="s">
        <v>23</v>
      </c>
    </row>
    <row r="18" spans="4:10" x14ac:dyDescent="0.25">
      <c r="D18" s="1" t="s">
        <v>55</v>
      </c>
      <c r="J18" s="1" t="s">
        <v>24</v>
      </c>
    </row>
    <row r="19" spans="4:10" x14ac:dyDescent="0.25">
      <c r="D19" s="1" t="s">
        <v>70</v>
      </c>
    </row>
    <row r="20" spans="4:10" x14ac:dyDescent="0.25">
      <c r="D20" s="1" t="s">
        <v>58</v>
      </c>
    </row>
    <row r="21" spans="4:10" x14ac:dyDescent="0.25">
      <c r="D21" s="1" t="s">
        <v>59</v>
      </c>
    </row>
    <row r="22" spans="4:10" ht="30" x14ac:dyDescent="0.25">
      <c r="D22" s="1" t="s">
        <v>60</v>
      </c>
    </row>
    <row r="23" spans="4:10" ht="30" x14ac:dyDescent="0.25">
      <c r="D23" s="1" t="s">
        <v>61</v>
      </c>
    </row>
    <row r="24" spans="4:10" ht="30" x14ac:dyDescent="0.25">
      <c r="D24" s="1" t="s">
        <v>62</v>
      </c>
    </row>
    <row r="25" spans="4:10" ht="30" x14ac:dyDescent="0.25">
      <c r="D25" s="1" t="s">
        <v>76</v>
      </c>
    </row>
    <row r="26" spans="4:10" x14ac:dyDescent="0.25">
      <c r="D26" s="1" t="s">
        <v>54</v>
      </c>
    </row>
    <row r="27" spans="4:10" x14ac:dyDescent="0.25">
      <c r="D27" s="1" t="s">
        <v>56</v>
      </c>
    </row>
    <row r="28" spans="4:10" x14ac:dyDescent="0.25">
      <c r="D28" s="1" t="s">
        <v>74</v>
      </c>
    </row>
    <row r="29" spans="4:10" x14ac:dyDescent="0.25">
      <c r="D29" s="1" t="s">
        <v>79</v>
      </c>
    </row>
    <row r="30" spans="4:10" ht="60" x14ac:dyDescent="0.25">
      <c r="D30" s="1" t="s">
        <v>82</v>
      </c>
    </row>
    <row r="31" spans="4:10" x14ac:dyDescent="0.25">
      <c r="D31" s="1" t="s">
        <v>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Plan A. EDUS 2022  2 seg</vt:lpstr>
      <vt:lpstr>Hoja1</vt:lpstr>
      <vt:lpstr>VALORES</vt:lpstr>
      <vt:lpstr>Meta</vt:lpstr>
      <vt:lpstr>Objetivo</vt:lpstr>
      <vt:lpstr>Proceso</vt:lpstr>
      <vt:lpstr>Proyecto</vt:lpstr>
      <vt:lpstr>Responsable</vt:lpstr>
      <vt:lpstr>'Plan A. EDUS 2022  2 seg'!Títulos_a_imprimir</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EDUS4</cp:lastModifiedBy>
  <cp:lastPrinted>2022-05-23T22:21:00Z</cp:lastPrinted>
  <dcterms:created xsi:type="dcterms:W3CDTF">2019-01-10T02:24:30Z</dcterms:created>
  <dcterms:modified xsi:type="dcterms:W3CDTF">2022-07-26T20:19:48Z</dcterms:modified>
</cp:coreProperties>
</file>