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\Edus\"/>
    </mc:Choice>
  </mc:AlternateContent>
  <bookViews>
    <workbookView xWindow="0" yWindow="0" windowWidth="20490" windowHeight="5955"/>
  </bookViews>
  <sheets>
    <sheet name="Mapa de riesgo  Institucional" sheetId="22" r:id="rId1"/>
    <sheet name="MATRIZ DE CALOR" sheetId="23" r:id="rId2"/>
    <sheet name="Hoja1" sheetId="24" r:id="rId3"/>
  </sheets>
  <definedNames>
    <definedName name="_xlnm._FilterDatabase" localSheetId="0" hidden="1">'Mapa de riesgo  Institucional'!$A$1:$W$29</definedName>
    <definedName name="_xlnm._FilterDatabase" localSheetId="1" hidden="1">'MATRIZ DE CALOR'!$A$2:$D$2</definedName>
    <definedName name="_xlnm.Print_Area" localSheetId="0">'Mapa de riesgo  Institucional'!$A$1:$W$61</definedName>
    <definedName name="_xlnm.Print_Titles" localSheetId="0">'Mapa de riesgo  Institucional'!$4:$6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7" i="22" l="1"/>
  <c r="AA46" i="22"/>
  <c r="AA27" i="22"/>
  <c r="AA17" i="22"/>
</calcChain>
</file>

<file path=xl/sharedStrings.xml><?xml version="1.0" encoding="utf-8"?>
<sst xmlns="http://schemas.openxmlformats.org/spreadsheetml/2006/main" count="841" uniqueCount="312">
  <si>
    <t>IDENTIFICACIÓN DE RIESGOS</t>
  </si>
  <si>
    <t>VALORACIÓN DEL RIESGO</t>
  </si>
  <si>
    <t>PROCESO</t>
  </si>
  <si>
    <t>OBJETIVO</t>
  </si>
  <si>
    <t>ESPECIFICIDAD DEL RIESGO</t>
  </si>
  <si>
    <t>CONTROLES EXISTENTES</t>
  </si>
  <si>
    <t>CRITERIOS DE EVALUACIÓN</t>
  </si>
  <si>
    <t>TRATAMIENTO</t>
  </si>
  <si>
    <t>Tipo de Riesgo</t>
  </si>
  <si>
    <t>¿Es Riesgo de Corrupción?</t>
  </si>
  <si>
    <t>SEVERIDAD</t>
  </si>
  <si>
    <t>DESCRIPCIÓN DE ACCIONES A REALIZAR O QUE SE ESTAN REALIZANDO</t>
  </si>
  <si>
    <t>Preventivo</t>
  </si>
  <si>
    <t>Correctivo</t>
  </si>
  <si>
    <t>RESPONSABLE DE LA ACCIÓN</t>
  </si>
  <si>
    <t>PERIODO DE EJECUCIÓN</t>
  </si>
  <si>
    <t>ESTRATÉGICO</t>
  </si>
  <si>
    <t>SI</t>
  </si>
  <si>
    <t>EXTREMA</t>
  </si>
  <si>
    <t>X</t>
  </si>
  <si>
    <t>FINANCIERO</t>
  </si>
  <si>
    <t>ALTA</t>
  </si>
  <si>
    <t>NO</t>
  </si>
  <si>
    <t>Gestión de Calidad</t>
  </si>
  <si>
    <t xml:space="preserve">Gestión de Comunicación </t>
  </si>
  <si>
    <t>DE IMAGEN</t>
  </si>
  <si>
    <t>No uso de claves de acceso y definición de perfiles en el uso de sistema.</t>
  </si>
  <si>
    <t>Permanente</t>
  </si>
  <si>
    <t>DE CUMPLIMIENTO</t>
  </si>
  <si>
    <t>DE CONSTRUCCIÓN</t>
  </si>
  <si>
    <t>Gestión de Talento Humano</t>
  </si>
  <si>
    <t>Gestión Documental</t>
  </si>
  <si>
    <t>Deterioro de la información del archivo central</t>
  </si>
  <si>
    <t>MODERADA</t>
  </si>
  <si>
    <t>IMPROBABLE</t>
  </si>
  <si>
    <t>POSIBLE</t>
  </si>
  <si>
    <t>PROBABLE</t>
  </si>
  <si>
    <t>DE TECNOLOGÍA</t>
  </si>
  <si>
    <t>Responsable de Talento Humano</t>
  </si>
  <si>
    <t>Mensual</t>
  </si>
  <si>
    <t>Informes
Formato Control de Asistencia</t>
  </si>
  <si>
    <t>Semestral</t>
  </si>
  <si>
    <t>Anual</t>
  </si>
  <si>
    <t xml:space="preserve"> - No contar con condiciones ambientales  adecuadas para su conservación. 
No contar con un control adecuado.
- No contar con personal capacitado para la labor.</t>
  </si>
  <si>
    <t>- Documentos ilegibles.
- Pérdida de la memoria institucional.
- Incumplimiento de la Ley general de archivo
 - Sanciones disciplinarias</t>
  </si>
  <si>
    <t>Gestión Documental
Tablas de Retenciones documentales</t>
  </si>
  <si>
    <t>SEGUIMIENTO Y EVALUACIÓN</t>
  </si>
  <si>
    <t xml:space="preserve">Realizar una Matriz de responsabilidades </t>
  </si>
  <si>
    <t>Matriz de Responsabilidades</t>
  </si>
  <si>
    <t>DEPENDENCIA</t>
  </si>
  <si>
    <r>
      <t xml:space="preserve">¿El control está documentado,
incluye el responsable y la
frecuencia de aplicación?
</t>
    </r>
    <r>
      <rPr>
        <b/>
        <sz val="10"/>
        <color rgb="FFFF0000"/>
        <rFont val="Calibri Light"/>
        <family val="2"/>
      </rPr>
      <t>SI / NO</t>
    </r>
  </si>
  <si>
    <r>
      <t xml:space="preserve">¿El control se está
aplicando?
</t>
    </r>
    <r>
      <rPr>
        <b/>
        <sz val="10"/>
        <color rgb="FFFF0000"/>
        <rFont val="Calibri Light"/>
        <family val="2"/>
      </rPr>
      <t>SI / NO</t>
    </r>
  </si>
  <si>
    <r>
      <t xml:space="preserve">¿El control es
efectivo (sirve o
cumple su función)?
</t>
    </r>
    <r>
      <rPr>
        <b/>
        <sz val="10"/>
        <color rgb="FFFF0000"/>
        <rFont val="Calibri Light"/>
        <family val="2"/>
      </rPr>
      <t>SI / NO</t>
    </r>
  </si>
  <si>
    <t>Administrar el Sistema de Gestión de Salud y Seguridad en el Trabajo, con el fin de garantizar ambientes de trabajo seguros para todos los empleados y contratistas.</t>
  </si>
  <si>
    <t>Planificar e implementar el sistema de gestión de calidad, para garantizar su conformidad con las normas aplicables y mejorar continuamente en la búsqueda de eficiencia, eficacia y efectividad de su desempeño.</t>
  </si>
  <si>
    <t>Ambientes de trabajo no adecuados</t>
  </si>
  <si>
    <t>Accidente o incidentes de trabajo
Aumento de incapacidades y ausentismo en los empleado
Sanciones
Investigaciones
Demandas</t>
  </si>
  <si>
    <t>MODERADO</t>
  </si>
  <si>
    <t>No ejecución del plan de mantenimiento y seguridad de la información</t>
  </si>
  <si>
    <t>Deterioro de los equipos
Perdida de información digital
Atraso en labores de funcionarios por equipos dañados</t>
  </si>
  <si>
    <t>Responsable de Tics e informática</t>
  </si>
  <si>
    <t>Aún no hay implementación del Sistema de Gestión de Calidad pues se encuentra en fase de desarrollo</t>
  </si>
  <si>
    <t>Pérdida de confianza de los usuarios y demás partes interesadas.
El Sistema no agrega valor al cumplimiento de la misión y El logro de los objetivos</t>
  </si>
  <si>
    <t xml:space="preserve"> No existe plan de Sistema de Gestión de calidad en ejecución
 Falta de Auditorias Internas de Calidad
 No se han detectado las acciones correctivas y preventivas
 Poco conocimiento del personal acerca de la documentación del SGC. </t>
  </si>
  <si>
    <t>MENOR</t>
  </si>
  <si>
    <t>Responsable de Calidad</t>
  </si>
  <si>
    <t>Informes
Formato Control de capacitaciones</t>
  </si>
  <si>
    <t>Administrar el Sistema de Gestión Documental de la EDUS, con el fin de garantizar de manera eficaz el manejo, custodia, preservación de la documentación interna y externa permitiendo su disposición oportuna.</t>
  </si>
  <si>
    <t>Divulgación de información manipulada,
incompleta, confusa inadecuada a usuarios y partes interesadas relacionada con planes, proyectos, programas, servicios, tramites y actividades de la entidad.</t>
  </si>
  <si>
    <t xml:space="preserve"> - Hallazgos en auditorias de los entes de Control
 - Perdida de credibilidad en la gestión de la Entidad.
 - Generación de pánico, alertas y desconfianza.
 - Deterioro de imagen y percepción de ciudadano sobre la gestión de la entidad.</t>
  </si>
  <si>
    <t>Incumplimiento de las políticas y metas de la EDUS</t>
  </si>
  <si>
    <t xml:space="preserve"> - Desarrollo de políticas y manuales de Gestión de Talento Humano
 - Construcción del cronograma de Bienestar Social, Inducción y reinducción
  - Desarrollo de metodología y criterios de evaluaciones de desempeño
</t>
  </si>
  <si>
    <t>Gestión de Tics y Sistemas</t>
  </si>
  <si>
    <t>Gestionar y divulgar información y comunicación en los niveles internos y externos de la Organización, propendiendo por el buen nombre e imagen de la EDUS</t>
  </si>
  <si>
    <t>No existe plan de comunicaciones implementado pues está en fase de desarrollo</t>
  </si>
  <si>
    <t xml:space="preserve"> -No existe plan de comunicaciones oficial 
´-Desconocimiento de roles y responsabilidades frente a divulgación de la información
 - Pronunciamientos confusos para usuarios y partes interesadas sobre la EDUS
 - Entrega incompleta y/o extemporánea de la información, por parte de los diferentes procesos</t>
  </si>
  <si>
    <t>Gestión Jurídica</t>
  </si>
  <si>
    <t>&lt;&lt;</t>
  </si>
  <si>
    <t>MAYOR</t>
  </si>
  <si>
    <r>
      <t xml:space="preserve">SISTEMA DE GESTIÓN INTEGRAL 
</t>
    </r>
    <r>
      <rPr>
        <b/>
        <sz val="14"/>
        <color theme="1"/>
        <rFont val="Calibri Light"/>
        <family val="2"/>
      </rPr>
      <t>MATRIZ DE RIESGOS</t>
    </r>
  </si>
  <si>
    <t xml:space="preserve"> Brindar la asesoria jurídica pertinente en el desarrollo de la misión de la EDUS,  dar seguimiento a los procesos judiciales y extrajudiciales en los cuales sea parte la empresa y realizar la revisión de la legalidad de los actos administrativos necesarios para el normal desarrollo de la gestión </t>
  </si>
  <si>
    <t>Dirección Jurídica</t>
  </si>
  <si>
    <t>Contratación</t>
  </si>
  <si>
    <t>Gestión de contratación</t>
  </si>
  <si>
    <t>Asegurar un nivel apropiado de rentabilidad con el propósito de que la empresa sea auto sostenible y brindar a nuestros clientes, confidencialidad, confiabilidad y cumplimiento.</t>
  </si>
  <si>
    <t>Fallos judiciales en contra de la empresa</t>
  </si>
  <si>
    <t>Manipulación de fallos judiciales.</t>
  </si>
  <si>
    <t>N/A</t>
  </si>
  <si>
    <t>Acceso a información no autorizada</t>
  </si>
  <si>
    <t>Falta de confidencialidad de las claves de acceso, ausencia de control con la entrega de información con el recurso humano de la empresa,  intereses particulares.</t>
  </si>
  <si>
    <t>Demandas para la entidad, sanciones disciplinarias, alteración de la información, divulgación de información no autorizada.</t>
  </si>
  <si>
    <t>Vencimiento de términos</t>
  </si>
  <si>
    <t>Falta de seguimiento a los procesos, demora en la consecución de la información.</t>
  </si>
  <si>
    <t>Política de prevención de daño antijurídico, falta de información para establecer defensa judicial, decisiones subjetivas de tipo judicial</t>
  </si>
  <si>
    <t>Intereses particulares, sobornos, allegar pruebas ficticias.</t>
  </si>
  <si>
    <t>Perdida de procesos judiciacles, demandas y tutelas en contra de la entidad, riesgo de perdida de patrimonio de la empresa, perdida de la credibilidad.</t>
  </si>
  <si>
    <t>Dilatación o perdida de procesos judiciales, demandas y acciones judiciales en contra de la empresa, investigaciones disciplinarias, penales, fiscales y civiles, y perdida de la credibilidad</t>
  </si>
  <si>
    <t>CATASTRÓFICO</t>
  </si>
  <si>
    <t>Desarrollo e implementación de matriz de control de PQR.</t>
  </si>
  <si>
    <t>Desarrollo de política de prevensión de daño antijurídico.</t>
  </si>
  <si>
    <t>Poner en conocimiento del comité de conciliación y prevensión del daño antijurídico, las actuaciones y estado de los procesos e informe de seguimiento a procesos judiciales</t>
  </si>
  <si>
    <t>Celebración indebida de contratos o sin el lleno de requisitos legales</t>
  </si>
  <si>
    <t xml:space="preserve">Interes particular de direccionar los requisitos habilitantes de un proceso contractual a un contratista en particular
Celebración de contratos de manera irregular sin la documentación idonea para ello.
</t>
  </si>
  <si>
    <t>Responsabilidad disciplinaria, penal y civil</t>
  </si>
  <si>
    <t>Analizar contratos similares de otras entidades, a fin de establecer requisitos habilitantes que permita la pluralidad de oferentes.
Verificación exhaustiva, a partir de las normas contractuales, de todos los documentos necesarios para celebración de contrato.</t>
  </si>
  <si>
    <t>Informes de Evaluación y Lista de Chequeo</t>
  </si>
  <si>
    <t>Director jurídico</t>
  </si>
  <si>
    <t>Informes
Formatos de control</t>
  </si>
  <si>
    <t>Control Interno</t>
  </si>
  <si>
    <t>Gestión de protectos</t>
  </si>
  <si>
    <t>Gestión Financiera</t>
  </si>
  <si>
    <t>Medir la eficiencia, eficacia y economía de los controles, asesorando a la Alta Dirección en la continuidad del proceso administrativo, la evaluación de los planes establecidos y en la introducción de los correctivos necesarios para el cumplimiento de las metas u objetivos previstos</t>
  </si>
  <si>
    <t>No ejecutar correctamente la auditoría, omisión.</t>
  </si>
  <si>
    <t>Inseguridad, falta de seguridad informática, robo.</t>
  </si>
  <si>
    <t>Inetereses personales, corrupción.</t>
  </si>
  <si>
    <t>Falta de recurso humano y técnico, ausencia de equipo y personal multidisciplinario.</t>
  </si>
  <si>
    <t>No realizar el control y seguimiento a la implementación del modelo integrado de planeación y gestión - MIPG</t>
  </si>
  <si>
    <t>Las actividades propuestas no impactan en los hallazgos.</t>
  </si>
  <si>
    <t>Desconocimiento de la persona acerca del preceso - personal no capacitado para desarrollar el proceso.</t>
  </si>
  <si>
    <t>Control de Gestión</t>
  </si>
  <si>
    <t>Auditoría sin soportes</t>
  </si>
  <si>
    <t>Resultados no acordes a la entidad</t>
  </si>
  <si>
    <t>Falta de seguimiento interno a la entidad</t>
  </si>
  <si>
    <t>Sanciones a la entidad</t>
  </si>
  <si>
    <t>Sanciones por entes de control</t>
  </si>
  <si>
    <t>Incumplimiento en las actividades del proceso</t>
  </si>
  <si>
    <t>Hacer seguimiento a la ejecución correcta de auditorías</t>
  </si>
  <si>
    <t>Selección y contratación de personal idóneo  y competente</t>
  </si>
  <si>
    <t>Generar un cronograma de actividades de control para conocer MIPG y generar las alertas con el fin de encontrar mecanismos que permitan su optima implementación</t>
  </si>
  <si>
    <t>Definir procedimientos claros de análisis de causas y solución de no conformidades</t>
  </si>
  <si>
    <t>Dirección de comunicaciones</t>
  </si>
  <si>
    <t>Dirección Administrativa</t>
  </si>
  <si>
    <t>Dirección Financiera</t>
  </si>
  <si>
    <t>Dirección de proyectos</t>
  </si>
  <si>
    <t>Jefe de control interno</t>
  </si>
  <si>
    <t xml:space="preserve"> Desarrollo de getión documental para la aplicación de la ley de archivo </t>
  </si>
  <si>
    <t>Programación de capacitación y sensibilización al personal</t>
  </si>
  <si>
    <t xml:space="preserve">Informes
Formatos de control </t>
  </si>
  <si>
    <t>Informes
Formatos de control , formato de asistencia</t>
  </si>
  <si>
    <t>Inadecuada supervisión e interventoría de contratos</t>
  </si>
  <si>
    <t xml:space="preserve">No aplicación de puntos de control para ejercer supervisión o interventoría de contratos.
Falta de conocimiento de los procedimientos contractuales.
Desconocimiento de los cambios en la normatividad relacionada con la gestión contractual.
</t>
  </si>
  <si>
    <t xml:space="preserve">No satisfacción de las necesidades de la empresa.
Investigaciones disciplinarias fiscales, civiles y/o penales.
</t>
  </si>
  <si>
    <t>Procedimiento de supervisión e interventoria de contratos
Certificados de cumplimiento para pago expedidos por supervisor y/o interventor</t>
  </si>
  <si>
    <t>Realizar el registro, el manejo sistemático y ordenado de todas las operaciones presupuestales, contables y de tesorería de acuerdo a los parametros establecidos por la normatividad vigente, para garantizar la optimización de los recursos financieros, la calidad, contabilidad, razonabilidad y oportunidad de el EDUS.</t>
  </si>
  <si>
    <t>Inadecuada planeación de los recursos financieros de la empresa</t>
  </si>
  <si>
    <t>Inadecuada ejecución de los recursos financieron de la empresa</t>
  </si>
  <si>
    <t>Alteración de la información financiera</t>
  </si>
  <si>
    <t>Incumplimiento de los plazos en el envío de información financiera</t>
  </si>
  <si>
    <t>Inconsistencia en el proceso de pago de los recursos</t>
  </si>
  <si>
    <t xml:space="preserve">Planeación inadecuada de los gastos de la empresa.
Desconocimiento de los planes, proyectos y programas de la empresa.
Información financiera incompleta o inoportuna.
</t>
  </si>
  <si>
    <t>Perdida de oportunidad en la rentabilidad o recaudo de recursos.
Variaciones o ajustes presupuestales.
Toma de decisiones inadecuada.
Investigaciones penales, disciplinarias, fiscales o civiles.</t>
  </si>
  <si>
    <t>Garantizar la capacitación en actualización tributaria y contable por parte de los profesionales</t>
  </si>
  <si>
    <t>Director financiero</t>
  </si>
  <si>
    <t>Director Administrativo</t>
  </si>
  <si>
    <t>Director de comunicaciones</t>
  </si>
  <si>
    <t>Secretaria general / director de contratación</t>
  </si>
  <si>
    <t>Secretaria general / director contratación</t>
  </si>
  <si>
    <t>Incorrecta interpretación y/o desconocimiento de la normatividad contable y presupuestal.
Demoras en la entrega de la información contable.
Inconsistencia de la información recibida y reportada.
Falta de verificación al momento de pago.</t>
  </si>
  <si>
    <t xml:space="preserve">Desgaste administrativo.
Ajustes presupuestales, contables y de tesoreria.
Detrimento o perdida de recursos públicos.
Investigaciones disciplinarias, penales, fisclaes y civiles.
</t>
  </si>
  <si>
    <t>Actualización de procedimientos financieros.
Actualización de políticas contables.</t>
  </si>
  <si>
    <t>Procedimientos actualizados.
Una política contable actualizada.</t>
  </si>
  <si>
    <t>Pérdida de información o adulteración de medio magnetico</t>
  </si>
  <si>
    <t xml:space="preserve"> - Retraso en actividades
 - Demoras en la ejecución de las actividades.
- Parálisis en los envíos a los entes de control, que general retrasos en los giros. 
- Retraso en la toma de decisiones de la Junta Directiva.</t>
  </si>
  <si>
    <t>Mantener Backups periódicos de la información.
 Mantener el cumplimiento de la inducción al ingreso de personal  a la entidad</t>
  </si>
  <si>
    <t xml:space="preserve">Backups </t>
  </si>
  <si>
    <t xml:space="preserve"> Fallas técnicas, no hay copia de la información
 Fallas Humanas, el personal no maneja adecuadamente el software 
 No tener Backup remoto.
 Hacker</t>
  </si>
  <si>
    <t>Falta de criterio técnico.
Tráfico de influencias.
Beneficio de intereses particulares.
Falta de seguridad en el sistema de información.</t>
  </si>
  <si>
    <t>Perdida de veracidad de la información financiera de la entidad.
Utilización de información financiera de la entidad, para beneficios a terceros.
Investigaciones disciplinarias, penales, fiscales y civiles.</t>
  </si>
  <si>
    <t>Consultas y conceptos a entes de control y administrativos.
Permanente de control por parte de director de área.</t>
  </si>
  <si>
    <t>Equivocación en transferencia virtual cuando se realizan por bloques.
Pagos a personas no beneficiarias.
Distracción del funcionario encargado de realizar el giro, debido a la falta de privacidad.</t>
  </si>
  <si>
    <t>Diferencia entre el valor girado y el valor de la orden de pago.
Reclamaciones.
Reprocesos.</t>
  </si>
  <si>
    <t>Asignación de perfiles transaccionales  y control dual donde un funcionario tenga el perfil de pagos y otro de aprobación, los cuales son asignados por el Gerente.
Revisión minuciosa por parte del tesorero a la hora del giro.</t>
  </si>
  <si>
    <t>Reporte de Transferencia</t>
  </si>
  <si>
    <t>Demoras en la entrega de información por parte de las dependencias.
Información incompleta o inconsistencias en los reportes de otras dependencias.
Cambios normativos que puedan afectar el proceso.</t>
  </si>
  <si>
    <t>Reportes financieros no fiables.
Reprocesos.
Toma de decisiones erróneas.
Errores en la consolidación de la información.
Inconsistencias en los pagos.</t>
  </si>
  <si>
    <t>Revisión y visto bueno del líder del proceso.
Calendario con plazos y fechas de entrega de información.
Procedimientos y políticas contables.</t>
  </si>
  <si>
    <t>Seguimiento a la ejecución del cronograma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</si>
  <si>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</si>
  <si>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Retraso en la ejecución del proyecto</t>
  </si>
  <si>
    <t>Deficiencias técnicas en los estudios y diseños</t>
  </si>
  <si>
    <t>Desactualizacion de estudios y diseños</t>
  </si>
  <si>
    <t>Discrecionalidad en la toma de decisiones para favorecer intereses particulares</t>
  </si>
  <si>
    <t>Insuficiente planeación.
Modificaciones en el proyecto.
Dificultades en la contratación de estudios técnicos y/o consultorias.
Mayor tiempo en la toma de decisiones para la formulación de proyectos.</t>
  </si>
  <si>
    <t>Incumplimientos en las metas.
Aumento del costo en la formulación de proyectos.
Pérdida de credibilidad anta la comunidad y ante las entidades distritales.</t>
  </si>
  <si>
    <t>Seguimiento al cumplimiento de los cronogramas</t>
  </si>
  <si>
    <t>Director de proyectos</t>
  </si>
  <si>
    <t>Contratación de personal o empresa con experiencia general, mas no especifica como apoyo en la elaboración de estudios especializados.
Falta de perfil técnico especializado para realizar el seguimiento a la elaboración de estudios técnicos.</t>
  </si>
  <si>
    <t>Aumento del costo del proyecto. 
Pérdida de credibilidad ante la comunidad y ante las entidades distritales.</t>
  </si>
  <si>
    <t>Elaboración de los estudios previos por partde de los profecionales idóneas para formular el proyecto.</t>
  </si>
  <si>
    <t>Cada que se deba formular un proyecto</t>
  </si>
  <si>
    <t>Estudios previos elaborados por los profesionales a cargo</t>
  </si>
  <si>
    <t>Uso de información desactuaizada, por demora en la toma de decisiones para la formulación de los proyectos.
Cambios en el alcance del proyecto.</t>
  </si>
  <si>
    <t>Aumento del costo del proyecto.
Pérdida de credibilidad ante la comunidad y ante las entidades distritales.</t>
  </si>
  <si>
    <t xml:space="preserve">Elaborar cronogramas de trabajo para la formulación del proyecto.
Realizar seguimiento a la ejecución del proyecto y cronograma.
</t>
  </si>
  <si>
    <t>Ausencia de acuerdos de confidencialidad a nivel gerencial.
Desconocimiento en el adecuado manejo de la información confidencial.</t>
  </si>
  <si>
    <t>Fuga de información confidencial.
Posible favorecimiento de intereses particulares.
Perdida de credibilidad ante la comunidad y ante las entidades distritales.</t>
  </si>
  <si>
    <t>Sensibilizar al personal en el adecuado manejo de información confidencial.
Realizar informes periódicos de seguimiento.
Realizar comités técnicos.</t>
  </si>
  <si>
    <t>Personal capacitado en el manejo de la información confidencial.</t>
  </si>
  <si>
    <t>Dirección Estratégica</t>
  </si>
  <si>
    <t>Gestión Estratégica</t>
  </si>
  <si>
    <t>Definir las políticas, directrices, lineamientos y recursos a utilizar para orientar la organización hacia el cumplimiento de sus objetivos.</t>
  </si>
  <si>
    <t>Gerente</t>
  </si>
  <si>
    <t>Lineamientos, políticas y planes estratégicos inadecuados.</t>
  </si>
  <si>
    <t>Desconocimiento del entorno y sus necesidades, o desconocimiento de las debilidad y fortalezas de la entidad.</t>
  </si>
  <si>
    <t>Incumplimiento de los objetivos y funciones de la entidad, incumplimientos legales.</t>
  </si>
  <si>
    <t xml:space="preserve">Realizar analisis y estudio de las necesidades, presentadas por la comunidad, los asociados y entidades publicas y privadas. </t>
  </si>
  <si>
    <t>Proyectos</t>
  </si>
  <si>
    <t>Incumplimiento de plan de auditoría.</t>
  </si>
  <si>
    <t>Incumplimiento al plan de mejoramiento dentro de los tiempos estipulados.</t>
  </si>
  <si>
    <t>Evaluación, control y seguimiento de las dimensiones de MIPG.</t>
  </si>
  <si>
    <t>Acciones de mejora mal formuladas.</t>
  </si>
  <si>
    <t>Incumplimiento del programa de actividades de Gestión de Talento Humano y Bienestar laboral.</t>
  </si>
  <si>
    <t>Perdida de documentación física y digital.</t>
  </si>
  <si>
    <t>Dagoberto Ospina Ospina</t>
  </si>
  <si>
    <t>Gerente General</t>
  </si>
  <si>
    <t>DESCRIPCIÓN DEL RIESGO</t>
  </si>
  <si>
    <t xml:space="preserve">IMPACTO </t>
  </si>
  <si>
    <t>CAUSAS</t>
  </si>
  <si>
    <r>
      <rPr>
        <b/>
        <sz val="10"/>
        <rFont val="Calibri Light"/>
        <family val="2"/>
      </rPr>
      <t>PROBABILIDAD:</t>
    </r>
    <r>
      <rPr>
        <sz val="10"/>
        <rFont val="Calibri Light"/>
        <family val="2"/>
      </rPr>
      <t xml:space="preserve">
1.20% Muy baja
2.40% Baja
3.60% Media
4.80% Alta 
5.100% Muy Alta</t>
    </r>
  </si>
  <si>
    <r>
      <rPr>
        <b/>
        <sz val="10"/>
        <rFont val="Calibri Light"/>
        <family val="2"/>
      </rPr>
      <t>IMPACTO:</t>
    </r>
    <r>
      <rPr>
        <sz val="10"/>
        <rFont val="Calibri Light"/>
        <family val="2"/>
      </rPr>
      <t xml:space="preserve">
1.Leve 20%
2.Menor 40%
3.Moderado 60%
4.Mayor 80%
5.Catastrófico 100%</t>
    </r>
  </si>
  <si>
    <r>
      <t xml:space="preserve">EVALUACIÓN
</t>
    </r>
    <r>
      <rPr>
        <sz val="10"/>
        <rFont val="Calibri Light"/>
        <family val="2"/>
      </rPr>
      <t>(Ver Matriz de Calor)</t>
    </r>
  </si>
  <si>
    <t>Detectivo</t>
  </si>
  <si>
    <r>
      <t xml:space="preserve">Implementación
</t>
    </r>
    <r>
      <rPr>
        <sz val="10"/>
        <rFont val="Calibri Light"/>
        <family val="2"/>
      </rPr>
      <t>Manual  Automático</t>
    </r>
  </si>
  <si>
    <t>ATRIBUTOS</t>
  </si>
  <si>
    <t>EVIDENCIA</t>
  </si>
  <si>
    <t xml:space="preserve">BAJA </t>
  </si>
  <si>
    <t>MEDIA</t>
  </si>
  <si>
    <t>Manual</t>
  </si>
  <si>
    <t>Incumplimiento de los objetivos institucionales, sectoriales y metas de gobierno.</t>
  </si>
  <si>
    <t xml:space="preserve">Planeación institucional inadecuada o metas mal definidas o poco realistas. </t>
  </si>
  <si>
    <t>Sanciones legales o disciplinarias</t>
  </si>
  <si>
    <t>BAJA</t>
  </si>
  <si>
    <t>Relizar seguimiento a indicadores de gestión y planeación institucional y ajustar procesos para su adecuado cumplimiento.</t>
  </si>
  <si>
    <t>Cargue de metas SIGOB</t>
  </si>
  <si>
    <t>Direccionamiento indebido del nivel decisorio, en la vinculación de personal, celebración de contratos o convenios o toma de decisiones en beneficio propio o de un tercero.</t>
  </si>
  <si>
    <t xml:space="preserve">Medir la integridad y aplicación de procesos adecuados para la contratación </t>
  </si>
  <si>
    <t>No aplicación de puntos de control para celebración de contratos.
Falta de conocimiento de los procedimientos contractuales.
Intensión de favorecer a nombre propio o terceros.</t>
  </si>
  <si>
    <t>CORRUPCIÓN</t>
  </si>
  <si>
    <t>SÍ</t>
  </si>
  <si>
    <t>La Alta Dirección permanentemente aplica durante las actividades de celebración de contratos o vinculación de personal, la normativa vigente en material contractual y de vinculación.</t>
  </si>
  <si>
    <t>Expediente contractual, registros del SIGEP y SECOP.</t>
  </si>
  <si>
    <t>Posibilidad de perdida reputacional o quejas por favorecimiento de vinculación a favor de terceros</t>
  </si>
  <si>
    <t>Suministrar el recurso humano requerido por la empresa que cumpla con los requisitos y debido proceso de vinculación.</t>
  </si>
  <si>
    <t>Desconocimiento u omisión de requsitos estipulados por cargos en el manual de funciones de la entidad.</t>
  </si>
  <si>
    <t xml:space="preserve">Cumplimiento de requisitos de vinculación establecidos por el manual de funciones para cada cargo
Revisión de checklist o formatos de análisis de cumplimiento de requisitos </t>
  </si>
  <si>
    <t>Expediente contractual</t>
  </si>
  <si>
    <t>No cumplir con los cronogramas establecidos en materia de capacitación y bienestar laboral e incentivos</t>
  </si>
  <si>
    <t xml:space="preserve"> No implementación del SG-SST y su respectivo plan anual.
</t>
  </si>
  <si>
    <t>Plan Anual actualizado a vigencia 2021 y seguimiento a todas las actividades derivadas del SGSST</t>
  </si>
  <si>
    <t>Desarrollo de documento de política informática, y formatos de control de asignación de recursos tecnológicos.</t>
  </si>
  <si>
    <t>Establecer temáticas de capacitación acordes a los estipulado en el plan nacional de formación y capacitación de la Función Pública, dando cumplimiento a políticas de MIPG.</t>
  </si>
  <si>
    <t>Posibilidad de pérdida reputacional por incumplimiento de obligación normativa debido a que el contenido del Plan Institucional de Capacitaciones no esté acorde a los ejes temáticos propuestos por la Función Pública.</t>
  </si>
  <si>
    <t>Desarticulación con el Modelo Integrado de Planeación y Gestión, y los lineamientos de la Función Pública.</t>
  </si>
  <si>
    <t>Incumplimiento de obligación normativa</t>
  </si>
  <si>
    <t>Desarrollo de Plan Institucional de Capacitación 2021 y su respectivo cronograma basado en los lineamiento establecidos por la Función Pública.</t>
  </si>
  <si>
    <t>Plan Institucional de Capacitación y cronograma de capacitaciones</t>
  </si>
  <si>
    <t>Proporcionar mecanismos de capacitación, bienestar y demás actividades relacionadas, que permitan a la organización cumplir con sus metas institucionales.</t>
  </si>
  <si>
    <t>Posibilidad de pérdida reputacional por acceso no autorizado a la información confidencial de la Historia Laboral o datos personales de los trabajadores.</t>
  </si>
  <si>
    <t>Proteger información confidencial e Historia Laboral de funcionarios de la EDUS.</t>
  </si>
  <si>
    <t>Inadecuado gestión de permisos de acceso a la información de Talento Humano</t>
  </si>
  <si>
    <t>Desarrollo de políticas y formatos de acceso a la información en el marco del sistema de gestión documental.</t>
  </si>
  <si>
    <t>Políticas y formatos de prestamos de la información.</t>
  </si>
  <si>
    <t>Garantizar la protección de la información digital y sistemas de la EDUS por medio del desarrollo de manuales, instructivos y políticas que requiera el área de Tics y sistemas</t>
  </si>
  <si>
    <t>Desarrollo de manuales de protección de la información, realización de backup y mantenimientos a equipos según programación.</t>
  </si>
  <si>
    <t xml:space="preserve">En la vigencia 2020 se inició el desarrollo del Sistema de Gestión de Calidad
Se encuentra en desarrollo el plan y políticas del Sistema de Gestión de Calidad
</t>
  </si>
  <si>
    <t>Manejo inadecuado de la documentación e información producida por la Entidad</t>
  </si>
  <si>
    <t>No se han desarrollado todos los procedimiento del área.</t>
  </si>
  <si>
    <t xml:space="preserve">En la vigencia 2020 se inició el desarrollo del Sistema de Gestión Documental, se crearon Tablas de Retención Documental, Inventario y Programa.
</t>
  </si>
  <si>
    <t>Responsable de Gestión Documental</t>
  </si>
  <si>
    <t>Procedimientos actualizados, formatos diligenciados</t>
  </si>
  <si>
    <t>Ejecutar de forma adecuada el Sistema de Gestión Documental, con el desarrollo y aplicación de sus procedimientos pertinentes en cuanto al manejo de la información.</t>
  </si>
  <si>
    <t>No existe manual ni plan de mantenimiento aprobados
No existe manual de copias de seguridad de equipo aprobados
No existe política informática aprobado</t>
  </si>
  <si>
    <t>Cambios no controlados durante la publicación de la información en plataformas públicas.</t>
  </si>
  <si>
    <t>Desarrollo de política de seguridad informatica, control sobre el manejo de las contraseñas de las plataformas públicas.</t>
  </si>
  <si>
    <t>Elaborar o responder acciones con base en normas derogadas y/o desactualizadas.</t>
  </si>
  <si>
    <t>Falta de verificación y control.</t>
  </si>
  <si>
    <t>Riesgo de daño antijurídico</t>
  </si>
  <si>
    <t>Inadecuada defensa de la empresa,  decisiones subjetivas de tipo judicial.</t>
  </si>
  <si>
    <t>Verificación y control de respuestas a acciones judiciales por encargado del área.</t>
  </si>
  <si>
    <t>Perdidas económicas por controversias contractuales</t>
  </si>
  <si>
    <t>Debilidad en las competencias de supervisores asignados</t>
  </si>
  <si>
    <t>Supervisión por parte del lider del áre sobre todos los procesos de supervisión que se lleven a cabo en la Entidad.</t>
  </si>
  <si>
    <t>Publicación inoportuna de gestiones de la entidad.</t>
  </si>
  <si>
    <t>Entrega incompleta y/o extemporánea de la información, por parte de los diferentes procesos
Validación tardía por parte de lider del proceso sobre la información de interes de la Entidad.</t>
  </si>
  <si>
    <t>Pérdida de imagen institucional</t>
  </si>
  <si>
    <t>Creación de un Plan de Medios_x000D_
Creación de Matriz de responsabilidades en Comunicación</t>
  </si>
  <si>
    <t>Boletines_x000D_
Videos_x000D_
Piezas de divulgaciones en redes sociales</t>
  </si>
  <si>
    <t>Publicación de información ajena a la Entidad por inadecuado manejo tecnológico.</t>
  </si>
  <si>
    <t>Manejar las redes sociales de la Entidad en un mismo equipo que las redes personales del encargado.</t>
  </si>
  <si>
    <t xml:space="preserve">
Creación de Matriz de responsabilidades en Comunicación</t>
  </si>
  <si>
    <t xml:space="preserve"> Pérdida de la imagen institucional.</t>
  </si>
  <si>
    <t>Desvíos de recursos con fines privados o particulares</t>
  </si>
  <si>
    <t>Omisión de procedimientos legales
Intereses particulares</t>
  </si>
  <si>
    <t>Peculado por aplicación oficial diferente. 
Mala imagen de la institución.</t>
  </si>
  <si>
    <t>consolidar y presentar los diferentes informes generados por cada dependencia</t>
  </si>
  <si>
    <t>Apoyo a la edus en  la organización de  archivo fisico y Digital</t>
  </si>
  <si>
    <t>Apoyo al area administrativa en custioda de elementos de oficina</t>
  </si>
  <si>
    <t>Generar heramientas, mecanismo y/o instrumentos necesarios que permitan hacer seguimiento y monitoreo a los diferentes planes  de la entidad</t>
  </si>
  <si>
    <t>Apoyar en la elaboracion de planes, politicas  y procedimientos  que se requieran</t>
  </si>
  <si>
    <t>Implementar, mantener y mejorar el sistema integral de Gestion para los procesos que participe</t>
  </si>
  <si>
    <t>Aplicar los Pocedimientos de gestion documental que permitan  el desarrollo de sus actividades</t>
  </si>
  <si>
    <t>Participar en la implementacion de programas, proyectos y actividades encomendados por la gerencia según los objetivos, necesidades institucionales y perfil profesional de acuerdo con los lineamietos y tiempos establecido</t>
  </si>
  <si>
    <t>las demas actividades que lean asignadas  por el supervisor</t>
  </si>
  <si>
    <t>Apoyo en la ejecucion de actividades del area de Talento Humano</t>
  </si>
  <si>
    <t xml:space="preserve">Auditorías de Control Interno
</t>
  </si>
  <si>
    <t xml:space="preserve">Auditorias de Control Interno
Informe publicado en el sitio web de transparencia
</t>
  </si>
  <si>
    <t>Selección no objetiva proveedores para beneficio personal o de terceros.</t>
  </si>
  <si>
    <t>Contratacion</t>
  </si>
  <si>
    <t>Amiguismo, falta de mecanismo de selección objetiva, trafico de influencias, sobornos, solicitud de dádivas.</t>
  </si>
  <si>
    <t>Entrega de servicios y productos no conformes, deterioro en la prestación del servicio, investigaciones disciplinarias y fiscales, detrimento patrimonial, inequidad, perdida de imagen institucional, incumplimiento de los objetivos de la dependencia.</t>
  </si>
  <si>
    <t>Manual de Contratacion</t>
  </si>
  <si>
    <t>Seguir con los procedimientos de selección y contratación de proveedores establecidos por la institución.
Sensibilizar al grupo interno en todo lo referente al
Manual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</si>
</sst>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FF0000"/>
      <name val="Calibri Light"/>
      <family val="2"/>
    </font>
    <font>
      <sz val="10"/>
      <color rgb="FFFF0000"/>
      <name val="Calibri Light"/>
      <family val="2"/>
    </font>
    <font>
      <sz val="10"/>
      <name val="Calibri Light"/>
      <family val="2"/>
    </font>
    <font>
      <b/>
      <sz val="10"/>
      <color theme="3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name val="Calibri Light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7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 wrapText="1"/>
    </xf>
    <xf numFmtId="0" fontId="10" fillId="0" borderId="28" xfId="0" quotePrefix="1" applyFont="1" applyBorder="1" applyAlignment="1">
      <alignment horizontal="center" vertical="center" wrapText="1"/>
    </xf>
    <xf numFmtId="0" fontId="13" fillId="10" borderId="30" xfId="0" quotePrefix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7" xfId="0" quotePrefix="1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3" xfId="0" quotePrefix="1" applyFont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 wrapText="1"/>
    </xf>
    <xf numFmtId="0" fontId="4" fillId="0" borderId="0" xfId="0" applyFont="1"/>
    <xf numFmtId="0" fontId="10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10" borderId="27" xfId="0" quotePrefix="1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31" xfId="0" applyFont="1" applyBorder="1" applyAlignment="1">
      <alignment horizontal="center" vertical="center" wrapText="1"/>
    </xf>
    <xf numFmtId="0" fontId="13" fillId="0" borderId="19" xfId="0" quotePrefix="1" applyFont="1" applyBorder="1" applyAlignment="1">
      <alignment horizontal="center" vertical="center" wrapText="1"/>
    </xf>
    <xf numFmtId="0" fontId="10" fillId="0" borderId="22" xfId="0" quotePrefix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 wrapText="1"/>
    </xf>
    <xf numFmtId="0" fontId="10" fillId="0" borderId="31" xfId="0" quotePrefix="1" applyFont="1" applyBorder="1" applyAlignment="1">
      <alignment horizontal="center" vertical="center" wrapText="1"/>
    </xf>
    <xf numFmtId="0" fontId="10" fillId="0" borderId="19" xfId="0" quotePrefix="1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quotePrefix="1" applyFont="1" applyFill="1" applyBorder="1" applyAlignment="1">
      <alignment horizontal="center" vertical="center" wrapText="1"/>
    </xf>
    <xf numFmtId="0" fontId="10" fillId="0" borderId="30" xfId="0" quotePrefix="1" applyFont="1" applyFill="1" applyBorder="1" applyAlignment="1">
      <alignment horizontal="center" vertical="center" wrapText="1"/>
    </xf>
    <xf numFmtId="0" fontId="10" fillId="0" borderId="14" xfId="0" quotePrefix="1" applyFont="1" applyFill="1" applyBorder="1" applyAlignment="1">
      <alignment horizontal="center" vertical="center" wrapText="1"/>
    </xf>
    <xf numFmtId="0" fontId="10" fillId="0" borderId="30" xfId="0" quotePrefix="1" applyFont="1" applyBorder="1" applyAlignment="1">
      <alignment horizontal="center" vertical="center" wrapText="1"/>
    </xf>
    <xf numFmtId="0" fontId="14" fillId="0" borderId="35" xfId="0" quotePrefix="1" applyFont="1" applyFill="1" applyBorder="1" applyAlignment="1">
      <alignment horizontal="center" vertical="center" wrapText="1"/>
    </xf>
    <xf numFmtId="0" fontId="14" fillId="0" borderId="36" xfId="0" quotePrefix="1" applyFont="1" applyFill="1" applyBorder="1" applyAlignment="1">
      <alignment horizontal="center" vertical="center" wrapText="1"/>
    </xf>
    <xf numFmtId="0" fontId="13" fillId="10" borderId="14" xfId="0" quotePrefix="1" applyFont="1" applyFill="1" applyBorder="1" applyAlignment="1">
      <alignment horizontal="center" vertical="center" wrapText="1"/>
    </xf>
    <xf numFmtId="0" fontId="12" fillId="10" borderId="13" xfId="0" quotePrefix="1" applyFont="1" applyFill="1" applyBorder="1" applyAlignment="1">
      <alignment horizontal="center" vertical="center" wrapText="1"/>
    </xf>
    <xf numFmtId="0" fontId="10" fillId="0" borderId="20" xfId="0" quotePrefix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/>
    </xf>
    <xf numFmtId="0" fontId="10" fillId="0" borderId="40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3" fillId="10" borderId="31" xfId="0" quotePrefix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4" fillId="0" borderId="13" xfId="0" quotePrefix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38" xfId="0" quotePrefix="1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 wrapText="1"/>
    </xf>
    <xf numFmtId="0" fontId="13" fillId="0" borderId="30" xfId="0" quotePrefix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quotePrefix="1" applyFont="1" applyBorder="1" applyAlignment="1">
      <alignment horizontal="center" vertical="center" wrapText="1"/>
    </xf>
    <xf numFmtId="0" fontId="10" fillId="0" borderId="41" xfId="0" quotePrefix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13" fillId="0" borderId="31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13" borderId="33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15" borderId="30" xfId="0" applyNumberFormat="1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0" borderId="16" xfId="0" quotePrefix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0" borderId="33" xfId="0" quotePrefix="1" applyFont="1" applyFill="1" applyBorder="1" applyAlignment="1">
      <alignment horizontal="center" vertical="center" wrapText="1"/>
    </xf>
    <xf numFmtId="0" fontId="10" fillId="0" borderId="31" xfId="0" quotePrefix="1" applyFont="1" applyFill="1" applyBorder="1" applyAlignment="1">
      <alignment horizontal="center" vertical="center" wrapText="1"/>
    </xf>
    <xf numFmtId="0" fontId="14" fillId="0" borderId="37" xfId="0" quotePrefix="1" applyFont="1" applyFill="1" applyBorder="1" applyAlignment="1">
      <alignment horizontal="center" vertical="center" wrapText="1"/>
    </xf>
    <xf numFmtId="49" fontId="13" fillId="6" borderId="31" xfId="0" applyNumberFormat="1" applyFont="1" applyFill="1" applyBorder="1" applyAlignment="1">
      <alignment horizontal="center" vertical="center"/>
    </xf>
    <xf numFmtId="0" fontId="13" fillId="10" borderId="16" xfId="0" quotePrefix="1" applyFont="1" applyFill="1" applyBorder="1" applyAlignment="1">
      <alignment horizontal="center" vertical="center" wrapText="1"/>
    </xf>
    <xf numFmtId="0" fontId="13" fillId="10" borderId="34" xfId="0" quotePrefix="1" applyFont="1" applyFill="1" applyBorder="1" applyAlignment="1">
      <alignment horizontal="center" vertical="center" wrapText="1"/>
    </xf>
    <xf numFmtId="0" fontId="13" fillId="10" borderId="25" xfId="0" quotePrefix="1" applyFont="1" applyFill="1" applyBorder="1" applyAlignment="1">
      <alignment horizontal="center" vertical="center" wrapText="1"/>
    </xf>
    <xf numFmtId="0" fontId="12" fillId="10" borderId="28" xfId="0" quotePrefix="1" applyFont="1" applyFill="1" applyBorder="1" applyAlignment="1">
      <alignment horizontal="center" vertical="center" wrapText="1"/>
    </xf>
    <xf numFmtId="0" fontId="13" fillId="10" borderId="28" xfId="0" quotePrefix="1" applyFont="1" applyFill="1" applyBorder="1" applyAlignment="1">
      <alignment horizontal="center" vertical="center" wrapText="1"/>
    </xf>
    <xf numFmtId="0" fontId="13" fillId="10" borderId="9" xfId="0" quotePrefix="1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4" xfId="0" quotePrefix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30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16" borderId="30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10" borderId="40" xfId="0" quotePrefix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textRotation="90" wrapText="1"/>
    </xf>
    <xf numFmtId="0" fontId="13" fillId="2" borderId="28" xfId="0" applyFont="1" applyFill="1" applyBorder="1" applyAlignment="1">
      <alignment horizontal="center" vertical="center" textRotation="90" wrapText="1"/>
    </xf>
    <xf numFmtId="0" fontId="13" fillId="2" borderId="3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16" borderId="35" xfId="0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 wrapText="1"/>
    </xf>
    <xf numFmtId="0" fontId="10" fillId="0" borderId="39" xfId="0" quotePrefix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/>
    </xf>
    <xf numFmtId="0" fontId="10" fillId="0" borderId="43" xfId="0" quotePrefix="1" applyFont="1" applyBorder="1" applyAlignment="1">
      <alignment horizontal="center" vertical="center" wrapText="1"/>
    </xf>
    <xf numFmtId="0" fontId="10" fillId="0" borderId="44" xfId="0" quotePrefix="1" applyFont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0" fillId="0" borderId="46" xfId="0" quotePrefix="1" applyFont="1" applyBorder="1" applyAlignment="1">
      <alignment horizontal="center" vertical="center" wrapText="1"/>
    </xf>
    <xf numFmtId="0" fontId="10" fillId="0" borderId="45" xfId="0" quotePrefix="1" applyFont="1" applyBorder="1" applyAlignment="1">
      <alignment horizontal="center" vertical="center" wrapText="1"/>
    </xf>
    <xf numFmtId="0" fontId="10" fillId="13" borderId="3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0" xfId="0" quotePrefix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 wrapText="1"/>
    </xf>
    <xf numFmtId="0" fontId="13" fillId="10" borderId="30" xfId="0" quotePrefix="1" applyFont="1" applyFill="1" applyBorder="1" applyAlignment="1">
      <alignment horizontal="center" vertical="center" wrapText="1"/>
    </xf>
    <xf numFmtId="0" fontId="13" fillId="10" borderId="14" xfId="0" quotePrefix="1" applyFont="1" applyFill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19" xfId="0" quotePrefix="1" applyFont="1" applyBorder="1" applyAlignment="1">
      <alignment horizontal="center" vertical="center" wrapText="1"/>
    </xf>
    <xf numFmtId="0" fontId="10" fillId="0" borderId="17" xfId="0" quotePrefix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/>
    </xf>
    <xf numFmtId="0" fontId="13" fillId="0" borderId="31" xfId="0" quotePrefix="1" applyFont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0" fillId="0" borderId="21" xfId="0" quotePrefix="1" applyFont="1" applyBorder="1" applyAlignment="1">
      <alignment horizontal="center" vertical="center" wrapText="1"/>
    </xf>
    <xf numFmtId="0" fontId="10" fillId="0" borderId="47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13" fillId="13" borderId="48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/>
    </xf>
    <xf numFmtId="0" fontId="10" fillId="16" borderId="42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16" borderId="50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16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16" borderId="30" xfId="0" applyFont="1" applyFill="1" applyBorder="1" applyAlignment="1">
      <alignment horizontal="center" vertical="center"/>
    </xf>
    <xf numFmtId="0" fontId="12" fillId="10" borderId="29" xfId="0" quotePrefix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16" borderId="19" xfId="0" applyFont="1" applyFill="1" applyBorder="1" applyAlignment="1">
      <alignment horizontal="center" vertical="center"/>
    </xf>
    <xf numFmtId="0" fontId="14" fillId="0" borderId="19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4" fillId="0" borderId="30" xfId="0" quotePrefix="1" applyFont="1" applyFill="1" applyBorder="1" applyAlignment="1">
      <alignment horizontal="center" vertical="center" wrapText="1"/>
    </xf>
    <xf numFmtId="0" fontId="4" fillId="0" borderId="7" xfId="0" applyFont="1" applyBorder="1"/>
    <xf numFmtId="0" fontId="10" fillId="6" borderId="4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0" xfId="0" quotePrefix="1" applyFont="1" applyFill="1" applyBorder="1" applyAlignment="1">
      <alignment horizontal="center" vertical="center" wrapText="1"/>
    </xf>
    <xf numFmtId="0" fontId="10" fillId="0" borderId="17" xfId="0" quotePrefix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5" fillId="14" borderId="16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0" xfId="0" quotePrefix="1" applyFont="1" applyFill="1" applyBorder="1" applyAlignment="1">
      <alignment horizontal="center" vertical="center" wrapText="1"/>
    </xf>
    <xf numFmtId="0" fontId="10" fillId="0" borderId="14" xfId="0" quotePrefix="1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/>
    </xf>
    <xf numFmtId="0" fontId="13" fillId="10" borderId="30" xfId="0" quotePrefix="1" applyFont="1" applyFill="1" applyBorder="1" applyAlignment="1">
      <alignment horizontal="center" vertical="center" wrapText="1"/>
    </xf>
    <xf numFmtId="0" fontId="13" fillId="10" borderId="14" xfId="0" quotePrefix="1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 wrapText="1"/>
    </xf>
    <xf numFmtId="0" fontId="10" fillId="0" borderId="17" xfId="0" quotePrefix="1" applyFont="1" applyFill="1" applyBorder="1" applyAlignment="1">
      <alignment horizontal="center" vertical="center" wrapText="1"/>
    </xf>
    <xf numFmtId="0" fontId="10" fillId="0" borderId="19" xfId="0" quotePrefix="1" applyFont="1" applyBorder="1" applyAlignment="1">
      <alignment horizontal="center" vertical="center" wrapText="1"/>
    </xf>
    <xf numFmtId="0" fontId="10" fillId="0" borderId="17" xfId="0" quotePrefix="1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6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 wrapText="1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0" borderId="29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9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3" fillId="10" borderId="4" xfId="0" applyFont="1" applyFill="1" applyBorder="1" applyAlignment="1">
      <alignment horizontal="center" vertical="center" textRotation="90" wrapText="1"/>
    </xf>
    <xf numFmtId="0" fontId="10" fillId="10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theme="9" tint="-0.24994659260841701"/>
        </patternFill>
      </fill>
    </dxf>
    <dxf>
      <fill>
        <patternFill>
          <bgColor rgb="FFFE7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E7F00"/>
      <color rgb="FFFFFFCC"/>
      <color rgb="FFFFFF99"/>
      <color rgb="FFF8A15A"/>
      <color rgb="FFFFFFE7"/>
      <color rgb="FF00CC00"/>
      <color rgb="FFFF9900"/>
      <color rgb="FFFFFF85"/>
      <color rgb="FFC8626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272144</xdr:colOff>
      <xdr:row>0</xdr:row>
      <xdr:rowOff>113380</xdr:rowOff>
    </xdr:from>
    <xdr:to>
      <xdr:col>4</xdr:col>
      <xdr:colOff>450754</xdr:colOff>
      <xdr:row>2</xdr:row>
      <xdr:rowOff>261676</xdr:rowOff>
    </xdr:to>
    <xdr:pic>
      <xdr:nvPicPr>
        <xdr:cNvPr id="3" name="Imagen 2" descr="C:\Users\DOSPINA\AppData\Local\Microsoft\Windows\INetCache\Content.Word\IMG-20180816-WA0019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16" b="21198"/>
        <a:stretch/>
      </xdr:blipFill>
      <xdr:spPr bwMode="auto">
        <a:xfrm>
          <a:off x="2836567" y="113380"/>
          <a:ext cx="1759132" cy="734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858296</xdr:colOff>
      <xdr:row>0</xdr:row>
      <xdr:rowOff>94203</xdr:rowOff>
    </xdr:from>
    <xdr:to>
      <xdr:col>5</xdr:col>
      <xdr:colOff>1855511</xdr:colOff>
      <xdr:row>2</xdr:row>
      <xdr:rowOff>229605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38" t="6672" r="5081" b="8498"/>
        <a:stretch/>
      </xdr:blipFill>
      <xdr:spPr bwMode="auto">
        <a:xfrm>
          <a:off x="6939642" y="94203"/>
          <a:ext cx="997215" cy="7215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154742</xdr:colOff>
      <xdr:row>0</xdr:row>
      <xdr:rowOff>115137</xdr:rowOff>
    </xdr:from>
    <xdr:to>
      <xdr:col>1</xdr:col>
      <xdr:colOff>942032</xdr:colOff>
      <xdr:row>2</xdr:row>
      <xdr:rowOff>227340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9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42" y="115137"/>
          <a:ext cx="1059433" cy="698357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8</xdr:col>
      <xdr:colOff>866776</xdr:colOff>
      <xdr:row>21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66FF73D-B13B-4C3A-9B71-3317F18B23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127" t="34336" r="24804" b="16464"/>
        <a:stretch/>
      </xdr:blipFill>
      <xdr:spPr>
        <a:xfrm>
          <a:off x="952500" y="228600"/>
          <a:ext cx="7019926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topLeftCell="A33" zoomScale="77" zoomScaleNormal="77" zoomScaleSheetLayoutView="100" workbookViewId="0">
      <selection activeCell="A4" sqref="A4:I4"/>
    </sheetView>
  </sheetViews>
  <sheetFormatPr baseColWidth="10" defaultColWidth="11.42578125" defaultRowHeight="16.5" x14ac:dyDescent="0.3"/>
  <cols>
    <col min="1" max="1" width="4.140625" style="2" bestFit="1" customWidth="1"/>
    <col min="2" max="2" width="17.28515625" style="2" customWidth="1"/>
    <col min="3" max="3" width="17.140625" style="2" customWidth="1"/>
    <col min="4" max="4" width="23.7109375" style="2" customWidth="1"/>
    <col min="5" max="5" width="29" style="1" customWidth="1"/>
    <col min="6" max="6" width="32" style="3" customWidth="1"/>
    <col min="7" max="7" width="27.7109375" style="1" customWidth="1"/>
    <col min="8" max="8" width="15.85546875" style="1" customWidth="1"/>
    <col min="9" max="9" width="14.140625" style="1" customWidth="1"/>
    <col min="10" max="10" width="14.7109375" style="1" customWidth="1"/>
    <col min="11" max="11" width="16.5703125" style="1" customWidth="1"/>
    <col min="12" max="12" width="14.7109375" style="1" customWidth="1"/>
    <col min="13" max="13" width="46" style="1" customWidth="1"/>
    <col min="14" max="14" width="15" style="30" customWidth="1"/>
    <col min="15" max="15" width="3.7109375" style="30" customWidth="1"/>
    <col min="16" max="16" width="3.42578125" style="1" customWidth="1"/>
    <col min="17" max="17" width="3.28515625" style="1" customWidth="1"/>
    <col min="18" max="18" width="22.85546875" style="1" customWidth="1"/>
    <col min="19" max="19" width="14.7109375" style="1" customWidth="1"/>
    <col min="20" max="20" width="16.140625" style="1" customWidth="1"/>
    <col min="21" max="21" width="15.140625" style="4" customWidth="1"/>
    <col min="22" max="22" width="15.140625" style="5" customWidth="1"/>
    <col min="23" max="23" width="15.42578125" style="1" customWidth="1"/>
    <col min="24" max="16384" width="11.42578125" style="1"/>
  </cols>
  <sheetData>
    <row r="1" spans="1:27" ht="22.5" customHeight="1" thickBot="1" x14ac:dyDescent="0.35">
      <c r="A1" s="288"/>
      <c r="B1" s="289"/>
      <c r="C1" s="289"/>
      <c r="D1" s="289"/>
      <c r="E1" s="289"/>
      <c r="F1" s="290"/>
      <c r="G1" s="282" t="s">
        <v>79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79"/>
      <c r="V1" s="279"/>
      <c r="W1" s="279"/>
    </row>
    <row r="2" spans="1:27" ht="24" customHeight="1" thickBot="1" x14ac:dyDescent="0.35">
      <c r="A2" s="291"/>
      <c r="B2" s="292"/>
      <c r="C2" s="292"/>
      <c r="D2" s="292"/>
      <c r="E2" s="292"/>
      <c r="F2" s="293"/>
      <c r="G2" s="284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79"/>
      <c r="V2" s="279"/>
      <c r="W2" s="279"/>
    </row>
    <row r="3" spans="1:27" ht="26.25" customHeight="1" thickBot="1" x14ac:dyDescent="0.35">
      <c r="A3" s="294"/>
      <c r="B3" s="295"/>
      <c r="C3" s="295"/>
      <c r="D3" s="295"/>
      <c r="E3" s="295"/>
      <c r="F3" s="296"/>
      <c r="G3" s="286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0"/>
      <c r="V3" s="280"/>
      <c r="W3" s="280"/>
    </row>
    <row r="4" spans="1:27" ht="17.25" customHeight="1" thickBot="1" x14ac:dyDescent="0.35">
      <c r="A4" s="306" t="s">
        <v>0</v>
      </c>
      <c r="B4" s="307"/>
      <c r="C4" s="307"/>
      <c r="D4" s="307"/>
      <c r="E4" s="307"/>
      <c r="F4" s="308"/>
      <c r="G4" s="307"/>
      <c r="H4" s="307"/>
      <c r="I4" s="309"/>
      <c r="J4" s="313"/>
      <c r="K4" s="313"/>
      <c r="L4" s="314"/>
      <c r="M4" s="310" t="s">
        <v>1</v>
      </c>
      <c r="N4" s="311"/>
      <c r="O4" s="311"/>
      <c r="P4" s="311"/>
      <c r="Q4" s="311"/>
      <c r="R4" s="311"/>
      <c r="S4" s="311"/>
      <c r="T4" s="311"/>
      <c r="U4" s="302" t="s">
        <v>46</v>
      </c>
      <c r="V4" s="302"/>
      <c r="W4" s="302"/>
    </row>
    <row r="5" spans="1:27" ht="24.75" customHeight="1" thickBot="1" x14ac:dyDescent="0.35">
      <c r="A5" s="299" t="s">
        <v>77</v>
      </c>
      <c r="B5" s="333" t="s">
        <v>49</v>
      </c>
      <c r="C5" s="281" t="s">
        <v>2</v>
      </c>
      <c r="D5" s="281" t="s">
        <v>3</v>
      </c>
      <c r="E5" s="301" t="s">
        <v>215</v>
      </c>
      <c r="F5" s="281" t="s">
        <v>217</v>
      </c>
      <c r="G5" s="312" t="s">
        <v>216</v>
      </c>
      <c r="H5" s="323" t="s">
        <v>4</v>
      </c>
      <c r="I5" s="324"/>
      <c r="J5" s="315" t="s">
        <v>218</v>
      </c>
      <c r="K5" s="315" t="s">
        <v>219</v>
      </c>
      <c r="L5" s="273" t="s">
        <v>10</v>
      </c>
      <c r="M5" s="87" t="s">
        <v>5</v>
      </c>
      <c r="N5" s="303" t="s">
        <v>223</v>
      </c>
      <c r="O5" s="304"/>
      <c r="P5" s="304"/>
      <c r="Q5" s="305"/>
      <c r="R5" s="303" t="s">
        <v>6</v>
      </c>
      <c r="S5" s="304"/>
      <c r="T5" s="305"/>
      <c r="U5" s="297" t="s">
        <v>7</v>
      </c>
      <c r="V5" s="297"/>
      <c r="W5" s="298"/>
    </row>
    <row r="6" spans="1:27" ht="65.45" customHeight="1" thickBot="1" x14ac:dyDescent="0.35">
      <c r="A6" s="300"/>
      <c r="B6" s="372"/>
      <c r="C6" s="373"/>
      <c r="D6" s="373"/>
      <c r="E6" s="374"/>
      <c r="F6" s="373"/>
      <c r="G6" s="375"/>
      <c r="H6" s="376" t="s">
        <v>8</v>
      </c>
      <c r="I6" s="377" t="s">
        <v>9</v>
      </c>
      <c r="J6" s="378"/>
      <c r="K6" s="378"/>
      <c r="L6" s="379" t="s">
        <v>220</v>
      </c>
      <c r="M6" s="272" t="s">
        <v>11</v>
      </c>
      <c r="N6" s="272" t="s">
        <v>222</v>
      </c>
      <c r="O6" s="380" t="s">
        <v>12</v>
      </c>
      <c r="P6" s="380" t="s">
        <v>221</v>
      </c>
      <c r="Q6" s="381" t="s">
        <v>13</v>
      </c>
      <c r="R6" s="382" t="s">
        <v>50</v>
      </c>
      <c r="S6" s="382" t="s">
        <v>51</v>
      </c>
      <c r="T6" s="382" t="s">
        <v>52</v>
      </c>
      <c r="U6" s="383" t="s">
        <v>14</v>
      </c>
      <c r="V6" s="383" t="s">
        <v>15</v>
      </c>
      <c r="W6" s="383" t="s">
        <v>224</v>
      </c>
      <c r="AA6" s="122" t="s">
        <v>225</v>
      </c>
    </row>
    <row r="7" spans="1:27" s="30" customFormat="1" ht="59.25" customHeight="1" thickBot="1" x14ac:dyDescent="0.35">
      <c r="A7" s="369"/>
      <c r="B7" s="317" t="s">
        <v>198</v>
      </c>
      <c r="C7" s="147" t="s">
        <v>199</v>
      </c>
      <c r="D7" s="385" t="s">
        <v>235</v>
      </c>
      <c r="E7" s="148" t="s">
        <v>291</v>
      </c>
      <c r="F7" s="17" t="s">
        <v>292</v>
      </c>
      <c r="G7" s="17" t="s">
        <v>293</v>
      </c>
      <c r="H7" s="148" t="s">
        <v>237</v>
      </c>
      <c r="I7" s="166" t="s">
        <v>238</v>
      </c>
      <c r="J7" s="216" t="s">
        <v>231</v>
      </c>
      <c r="K7" s="171" t="s">
        <v>57</v>
      </c>
      <c r="L7" s="169" t="s">
        <v>21</v>
      </c>
      <c r="M7" s="150" t="s">
        <v>304</v>
      </c>
      <c r="N7" s="150" t="s">
        <v>227</v>
      </c>
      <c r="O7" s="150" t="s">
        <v>19</v>
      </c>
      <c r="P7" s="370"/>
      <c r="Q7" s="371"/>
      <c r="R7" s="265" t="s">
        <v>17</v>
      </c>
      <c r="S7" s="265" t="s">
        <v>17</v>
      </c>
      <c r="T7" s="267" t="s">
        <v>17</v>
      </c>
      <c r="U7" s="163" t="s">
        <v>108</v>
      </c>
      <c r="V7" s="264" t="s">
        <v>27</v>
      </c>
      <c r="W7" s="157" t="s">
        <v>305</v>
      </c>
      <c r="AA7" s="122"/>
    </row>
    <row r="8" spans="1:27" s="30" customFormat="1" ht="98.25" customHeight="1" x14ac:dyDescent="0.3">
      <c r="A8" s="316">
        <v>1</v>
      </c>
      <c r="B8" s="318"/>
      <c r="C8" s="147" t="s">
        <v>199</v>
      </c>
      <c r="D8" s="386"/>
      <c r="E8" s="148" t="s">
        <v>234</v>
      </c>
      <c r="F8" s="8" t="s">
        <v>236</v>
      </c>
      <c r="G8" s="140" t="s">
        <v>230</v>
      </c>
      <c r="H8" s="148" t="s">
        <v>237</v>
      </c>
      <c r="I8" s="166" t="s">
        <v>238</v>
      </c>
      <c r="J8" s="167" t="s">
        <v>226</v>
      </c>
      <c r="K8" s="165" t="s">
        <v>97</v>
      </c>
      <c r="L8" s="169" t="s">
        <v>18</v>
      </c>
      <c r="M8" s="150" t="s">
        <v>239</v>
      </c>
      <c r="N8" s="150" t="s">
        <v>227</v>
      </c>
      <c r="O8" s="150" t="s">
        <v>19</v>
      </c>
      <c r="P8" s="145"/>
      <c r="Q8" s="159"/>
      <c r="R8" s="118" t="s">
        <v>17</v>
      </c>
      <c r="S8" s="118" t="s">
        <v>17</v>
      </c>
      <c r="T8" s="40" t="s">
        <v>17</v>
      </c>
      <c r="U8" s="163" t="s">
        <v>201</v>
      </c>
      <c r="V8" s="37" t="s">
        <v>27</v>
      </c>
      <c r="W8" s="157" t="s">
        <v>240</v>
      </c>
      <c r="AA8" s="122"/>
    </row>
    <row r="9" spans="1:27" s="30" customFormat="1" ht="65.45" customHeight="1" x14ac:dyDescent="0.3">
      <c r="A9" s="277"/>
      <c r="B9" s="318"/>
      <c r="C9" s="340" t="s">
        <v>199</v>
      </c>
      <c r="D9" s="343" t="s">
        <v>200</v>
      </c>
      <c r="E9" s="164" t="s">
        <v>228</v>
      </c>
      <c r="F9" s="73" t="s">
        <v>229</v>
      </c>
      <c r="G9" s="149" t="s">
        <v>230</v>
      </c>
      <c r="H9" s="156" t="s">
        <v>16</v>
      </c>
      <c r="I9" s="13" t="s">
        <v>22</v>
      </c>
      <c r="J9" s="152" t="s">
        <v>231</v>
      </c>
      <c r="K9" s="153" t="s">
        <v>78</v>
      </c>
      <c r="L9" s="219" t="s">
        <v>21</v>
      </c>
      <c r="M9" s="151" t="s">
        <v>232</v>
      </c>
      <c r="N9" s="151" t="s">
        <v>227</v>
      </c>
      <c r="O9" s="155" t="s">
        <v>19</v>
      </c>
      <c r="P9" s="146"/>
      <c r="Q9" s="160"/>
      <c r="R9" s="118" t="s">
        <v>17</v>
      </c>
      <c r="S9" s="118" t="s">
        <v>17</v>
      </c>
      <c r="T9" s="40" t="s">
        <v>17</v>
      </c>
      <c r="U9" s="163" t="s">
        <v>201</v>
      </c>
      <c r="V9" s="37" t="s">
        <v>27</v>
      </c>
      <c r="W9" s="161" t="s">
        <v>233</v>
      </c>
      <c r="AA9" s="122"/>
    </row>
    <row r="10" spans="1:27" s="30" customFormat="1" ht="16.5" customHeight="1" x14ac:dyDescent="0.3">
      <c r="A10" s="277"/>
      <c r="B10" s="318"/>
      <c r="C10" s="341"/>
      <c r="D10" s="329"/>
      <c r="E10" s="275" t="s">
        <v>202</v>
      </c>
      <c r="F10" s="355" t="s">
        <v>203</v>
      </c>
      <c r="G10" s="351" t="s">
        <v>204</v>
      </c>
      <c r="H10" s="349" t="s">
        <v>16</v>
      </c>
      <c r="I10" s="347" t="s">
        <v>22</v>
      </c>
      <c r="J10" s="357" t="s">
        <v>226</v>
      </c>
      <c r="K10" s="357" t="s">
        <v>57</v>
      </c>
      <c r="L10" s="346" t="s">
        <v>33</v>
      </c>
      <c r="M10" s="351" t="s">
        <v>205</v>
      </c>
      <c r="N10" s="353" t="s">
        <v>227</v>
      </c>
      <c r="O10" s="351" t="s">
        <v>19</v>
      </c>
      <c r="P10" s="351"/>
      <c r="Q10" s="363"/>
      <c r="R10" s="365" t="s">
        <v>17</v>
      </c>
      <c r="S10" s="365" t="s">
        <v>17</v>
      </c>
      <c r="T10" s="344" t="s">
        <v>17</v>
      </c>
      <c r="U10" s="359" t="s">
        <v>201</v>
      </c>
      <c r="V10" s="355" t="s">
        <v>27</v>
      </c>
      <c r="W10" s="361" t="s">
        <v>206</v>
      </c>
      <c r="AA10" s="97" t="s">
        <v>34</v>
      </c>
    </row>
    <row r="11" spans="1:27" s="30" customFormat="1" ht="63" customHeight="1" thickBot="1" x14ac:dyDescent="0.35">
      <c r="A11" s="278"/>
      <c r="B11" s="319"/>
      <c r="C11" s="342"/>
      <c r="D11" s="330"/>
      <c r="E11" s="276"/>
      <c r="F11" s="356"/>
      <c r="G11" s="352"/>
      <c r="H11" s="350"/>
      <c r="I11" s="348"/>
      <c r="J11" s="357"/>
      <c r="K11" s="358"/>
      <c r="L11" s="346"/>
      <c r="M11" s="352"/>
      <c r="N11" s="354"/>
      <c r="O11" s="352"/>
      <c r="P11" s="352"/>
      <c r="Q11" s="364"/>
      <c r="R11" s="366"/>
      <c r="S11" s="366"/>
      <c r="T11" s="345"/>
      <c r="U11" s="360"/>
      <c r="V11" s="356"/>
      <c r="W11" s="362"/>
      <c r="AA11" s="98" t="s">
        <v>34</v>
      </c>
    </row>
    <row r="12" spans="1:27" s="30" customFormat="1" ht="71.25" customHeight="1" x14ac:dyDescent="0.3">
      <c r="A12" s="316">
        <v>2</v>
      </c>
      <c r="B12" s="331" t="s">
        <v>108</v>
      </c>
      <c r="C12" s="329" t="s">
        <v>119</v>
      </c>
      <c r="D12" s="328" t="s">
        <v>111</v>
      </c>
      <c r="E12" s="23" t="s">
        <v>212</v>
      </c>
      <c r="F12" s="74" t="s">
        <v>113</v>
      </c>
      <c r="G12" s="39" t="s">
        <v>120</v>
      </c>
      <c r="H12" s="20" t="s">
        <v>28</v>
      </c>
      <c r="I12" s="158" t="s">
        <v>22</v>
      </c>
      <c r="J12" s="167" t="s">
        <v>226</v>
      </c>
      <c r="K12" s="171" t="s">
        <v>57</v>
      </c>
      <c r="L12" s="168" t="s">
        <v>33</v>
      </c>
      <c r="M12" s="119" t="s">
        <v>135</v>
      </c>
      <c r="N12" s="120" t="s">
        <v>227</v>
      </c>
      <c r="O12" s="120" t="s">
        <v>19</v>
      </c>
      <c r="P12" s="120"/>
      <c r="Q12" s="121"/>
      <c r="R12" s="120" t="s">
        <v>17</v>
      </c>
      <c r="S12" s="120" t="s">
        <v>87</v>
      </c>
      <c r="T12" s="120" t="s">
        <v>17</v>
      </c>
      <c r="U12" s="57" t="s">
        <v>134</v>
      </c>
      <c r="V12" s="162" t="s">
        <v>27</v>
      </c>
      <c r="W12" s="54" t="s">
        <v>137</v>
      </c>
      <c r="AA12" s="101" t="s">
        <v>35</v>
      </c>
    </row>
    <row r="13" spans="1:27" s="30" customFormat="1" ht="61.5" customHeight="1" x14ac:dyDescent="0.3">
      <c r="A13" s="277"/>
      <c r="B13" s="331"/>
      <c r="C13" s="329"/>
      <c r="D13" s="329"/>
      <c r="E13" s="37" t="s">
        <v>112</v>
      </c>
      <c r="F13" s="37" t="s">
        <v>114</v>
      </c>
      <c r="G13" s="40" t="s">
        <v>121</v>
      </c>
      <c r="H13" s="47" t="s">
        <v>28</v>
      </c>
      <c r="I13" s="126" t="s">
        <v>17</v>
      </c>
      <c r="J13" s="154" t="s">
        <v>226</v>
      </c>
      <c r="K13" s="172" t="s">
        <v>78</v>
      </c>
      <c r="L13" s="169" t="s">
        <v>21</v>
      </c>
      <c r="M13" s="173" t="s">
        <v>126</v>
      </c>
      <c r="N13" s="40" t="s">
        <v>227</v>
      </c>
      <c r="O13" s="40" t="s">
        <v>19</v>
      </c>
      <c r="P13" s="40"/>
      <c r="Q13" s="43"/>
      <c r="R13" s="40" t="s">
        <v>17</v>
      </c>
      <c r="S13" s="40" t="s">
        <v>17</v>
      </c>
      <c r="T13" s="40" t="s">
        <v>17</v>
      </c>
      <c r="U13" s="64" t="s">
        <v>134</v>
      </c>
      <c r="V13" s="67" t="s">
        <v>39</v>
      </c>
      <c r="W13" s="52" t="s">
        <v>137</v>
      </c>
      <c r="AA13" s="101" t="s">
        <v>35</v>
      </c>
    </row>
    <row r="14" spans="1:27" s="30" customFormat="1" ht="57.75" customHeight="1" x14ac:dyDescent="0.3">
      <c r="A14" s="277"/>
      <c r="B14" s="331"/>
      <c r="C14" s="329"/>
      <c r="D14" s="329"/>
      <c r="E14" s="37" t="s">
        <v>207</v>
      </c>
      <c r="F14" s="37" t="s">
        <v>115</v>
      </c>
      <c r="G14" s="40" t="s">
        <v>122</v>
      </c>
      <c r="H14" s="42" t="s">
        <v>28</v>
      </c>
      <c r="I14" s="123" t="s">
        <v>22</v>
      </c>
      <c r="J14" s="154" t="s">
        <v>226</v>
      </c>
      <c r="K14" s="175" t="s">
        <v>57</v>
      </c>
      <c r="L14" s="169" t="s">
        <v>33</v>
      </c>
      <c r="M14" s="173" t="s">
        <v>127</v>
      </c>
      <c r="N14" s="40" t="s">
        <v>227</v>
      </c>
      <c r="O14" s="40" t="s">
        <v>19</v>
      </c>
      <c r="P14" s="40"/>
      <c r="Q14" s="43"/>
      <c r="R14" s="40" t="s">
        <v>17</v>
      </c>
      <c r="S14" s="40" t="s">
        <v>17</v>
      </c>
      <c r="T14" s="40" t="s">
        <v>17</v>
      </c>
      <c r="U14" s="64" t="s">
        <v>134</v>
      </c>
      <c r="V14" s="67" t="s">
        <v>27</v>
      </c>
      <c r="W14" s="31" t="s">
        <v>137</v>
      </c>
      <c r="AA14" s="101" t="s">
        <v>35</v>
      </c>
    </row>
    <row r="15" spans="1:27" s="30" customFormat="1" ht="57.75" customHeight="1" x14ac:dyDescent="0.3">
      <c r="A15" s="277"/>
      <c r="B15" s="331"/>
      <c r="C15" s="329"/>
      <c r="D15" s="329"/>
      <c r="E15" s="37" t="s">
        <v>208</v>
      </c>
      <c r="F15" s="37" t="s">
        <v>118</v>
      </c>
      <c r="G15" s="40" t="s">
        <v>123</v>
      </c>
      <c r="H15" s="36" t="s">
        <v>28</v>
      </c>
      <c r="I15" s="127" t="s">
        <v>22</v>
      </c>
      <c r="J15" s="154" t="s">
        <v>226</v>
      </c>
      <c r="K15" s="175" t="s">
        <v>57</v>
      </c>
      <c r="L15" s="169" t="s">
        <v>33</v>
      </c>
      <c r="M15" s="173" t="s">
        <v>136</v>
      </c>
      <c r="N15" s="40" t="s">
        <v>227</v>
      </c>
      <c r="O15" s="40" t="s">
        <v>19</v>
      </c>
      <c r="P15" s="40"/>
      <c r="Q15" s="43"/>
      <c r="R15" s="40" t="s">
        <v>17</v>
      </c>
      <c r="S15" s="40" t="s">
        <v>17</v>
      </c>
      <c r="T15" s="40" t="s">
        <v>17</v>
      </c>
      <c r="U15" s="64" t="s">
        <v>134</v>
      </c>
      <c r="V15" s="67" t="s">
        <v>39</v>
      </c>
      <c r="W15" s="56" t="s">
        <v>138</v>
      </c>
      <c r="AA15" s="101" t="s">
        <v>35</v>
      </c>
    </row>
    <row r="16" spans="1:27" s="30" customFormat="1" ht="62.25" customHeight="1" thickBot="1" x14ac:dyDescent="0.35">
      <c r="A16" s="277"/>
      <c r="B16" s="331"/>
      <c r="C16" s="329"/>
      <c r="D16" s="329"/>
      <c r="E16" s="37" t="s">
        <v>209</v>
      </c>
      <c r="F16" s="37" t="s">
        <v>116</v>
      </c>
      <c r="G16" s="40" t="s">
        <v>124</v>
      </c>
      <c r="H16" s="47" t="s">
        <v>28</v>
      </c>
      <c r="I16" s="127" t="s">
        <v>22</v>
      </c>
      <c r="J16" s="154" t="s">
        <v>226</v>
      </c>
      <c r="K16" s="172" t="s">
        <v>78</v>
      </c>
      <c r="L16" s="170" t="s">
        <v>21</v>
      </c>
      <c r="M16" s="173" t="s">
        <v>128</v>
      </c>
      <c r="N16" s="40" t="s">
        <v>227</v>
      </c>
      <c r="O16" s="40" t="s">
        <v>19</v>
      </c>
      <c r="P16" s="40"/>
      <c r="Q16" s="43"/>
      <c r="R16" s="40" t="s">
        <v>17</v>
      </c>
      <c r="S16" s="40" t="s">
        <v>17</v>
      </c>
      <c r="T16" s="40" t="s">
        <v>17</v>
      </c>
      <c r="U16" s="64" t="s">
        <v>134</v>
      </c>
      <c r="V16" s="67" t="s">
        <v>39</v>
      </c>
      <c r="W16" s="48" t="s">
        <v>137</v>
      </c>
      <c r="AA16" s="102" t="s">
        <v>35</v>
      </c>
    </row>
    <row r="17" spans="1:27" s="26" customFormat="1" ht="66.75" customHeight="1" thickBot="1" x14ac:dyDescent="0.35">
      <c r="A17" s="278"/>
      <c r="B17" s="332"/>
      <c r="C17" s="330"/>
      <c r="D17" s="330"/>
      <c r="E17" s="38" t="s">
        <v>210</v>
      </c>
      <c r="F17" s="38" t="s">
        <v>117</v>
      </c>
      <c r="G17" s="41" t="s">
        <v>125</v>
      </c>
      <c r="H17" s="47" t="s">
        <v>28</v>
      </c>
      <c r="I17" s="128" t="s">
        <v>22</v>
      </c>
      <c r="J17" s="154" t="s">
        <v>226</v>
      </c>
      <c r="K17" s="175" t="s">
        <v>57</v>
      </c>
      <c r="L17" s="198" t="s">
        <v>33</v>
      </c>
      <c r="M17" s="174" t="s">
        <v>129</v>
      </c>
      <c r="N17" s="143" t="s">
        <v>227</v>
      </c>
      <c r="O17" s="41" t="s">
        <v>19</v>
      </c>
      <c r="P17" s="41"/>
      <c r="Q17" s="44"/>
      <c r="R17" s="41" t="s">
        <v>17</v>
      </c>
      <c r="S17" s="41" t="s">
        <v>17</v>
      </c>
      <c r="T17" s="41" t="s">
        <v>17</v>
      </c>
      <c r="U17" s="38" t="s">
        <v>134</v>
      </c>
      <c r="V17" s="69" t="s">
        <v>39</v>
      </c>
      <c r="W17" s="9" t="s">
        <v>137</v>
      </c>
      <c r="AA17" s="96" t="e">
        <f>IF(#REF!=1,"RARO",IF(#REF!=2,"IMPROBABLE",IF(#REF!=3,"POSIBLE",IF(#REF!=4,"PROBABLE",IF(#REF!=5,"CASI SEGURO",null)))))</f>
        <v>#REF!</v>
      </c>
    </row>
    <row r="18" spans="1:27" ht="105" customHeight="1" thickBot="1" x14ac:dyDescent="0.35">
      <c r="A18" s="277">
        <v>3</v>
      </c>
      <c r="B18" s="318" t="s">
        <v>131</v>
      </c>
      <c r="C18" s="328" t="s">
        <v>30</v>
      </c>
      <c r="D18" s="23" t="s">
        <v>256</v>
      </c>
      <c r="E18" s="31" t="s">
        <v>211</v>
      </c>
      <c r="F18" s="31" t="s">
        <v>246</v>
      </c>
      <c r="G18" s="31" t="s">
        <v>70</v>
      </c>
      <c r="H18" s="8" t="s">
        <v>16</v>
      </c>
      <c r="I18" s="178" t="s">
        <v>22</v>
      </c>
      <c r="J18" s="200" t="s">
        <v>226</v>
      </c>
      <c r="K18" s="197" t="s">
        <v>64</v>
      </c>
      <c r="L18" s="199" t="s">
        <v>33</v>
      </c>
      <c r="M18" s="81" t="s">
        <v>71</v>
      </c>
      <c r="N18" s="202" t="s">
        <v>227</v>
      </c>
      <c r="O18" s="115" t="s">
        <v>19</v>
      </c>
      <c r="P18" s="33"/>
      <c r="Q18" s="34"/>
      <c r="R18" s="35" t="s">
        <v>17</v>
      </c>
      <c r="S18" s="36" t="s">
        <v>17</v>
      </c>
      <c r="T18" s="35" t="s">
        <v>17</v>
      </c>
      <c r="U18" s="31" t="s">
        <v>38</v>
      </c>
      <c r="V18" s="31" t="s">
        <v>39</v>
      </c>
      <c r="W18" s="31" t="s">
        <v>40</v>
      </c>
      <c r="AA18" s="103" t="s">
        <v>35</v>
      </c>
    </row>
    <row r="19" spans="1:27" s="30" customFormat="1" ht="108.75" customHeight="1" x14ac:dyDescent="0.3">
      <c r="A19" s="277"/>
      <c r="B19" s="318"/>
      <c r="C19" s="329"/>
      <c r="D19" s="141" t="s">
        <v>258</v>
      </c>
      <c r="E19" s="31" t="s">
        <v>257</v>
      </c>
      <c r="F19" s="31" t="s">
        <v>259</v>
      </c>
      <c r="G19" s="31" t="s">
        <v>253</v>
      </c>
      <c r="H19" s="141" t="s">
        <v>28</v>
      </c>
      <c r="I19" s="217" t="s">
        <v>22</v>
      </c>
      <c r="J19" s="215" t="s">
        <v>21</v>
      </c>
      <c r="K19" s="203" t="s">
        <v>57</v>
      </c>
      <c r="L19" s="214" t="s">
        <v>21</v>
      </c>
      <c r="M19" s="32" t="s">
        <v>260</v>
      </c>
      <c r="N19" s="77" t="s">
        <v>227</v>
      </c>
      <c r="O19" s="77" t="s">
        <v>19</v>
      </c>
      <c r="P19" s="33"/>
      <c r="Q19" s="177"/>
      <c r="R19" s="42" t="s">
        <v>17</v>
      </c>
      <c r="S19" s="42" t="s">
        <v>17</v>
      </c>
      <c r="T19" s="42" t="s">
        <v>17</v>
      </c>
      <c r="U19" s="56" t="s">
        <v>153</v>
      </c>
      <c r="V19" s="56" t="s">
        <v>27</v>
      </c>
      <c r="W19" s="56" t="s">
        <v>261</v>
      </c>
      <c r="AA19" s="98"/>
    </row>
    <row r="20" spans="1:27" s="30" customFormat="1" ht="132" customHeight="1" x14ac:dyDescent="0.3">
      <c r="A20" s="277"/>
      <c r="B20" s="318"/>
      <c r="C20" s="329"/>
      <c r="D20" s="144" t="s">
        <v>250</v>
      </c>
      <c r="E20" s="31" t="s">
        <v>251</v>
      </c>
      <c r="F20" s="31" t="s">
        <v>252</v>
      </c>
      <c r="G20" s="31" t="s">
        <v>253</v>
      </c>
      <c r="H20" s="142" t="s">
        <v>28</v>
      </c>
      <c r="I20" s="201" t="s">
        <v>22</v>
      </c>
      <c r="J20" s="216" t="s">
        <v>231</v>
      </c>
      <c r="K20" s="210" t="s">
        <v>64</v>
      </c>
      <c r="L20" s="216" t="s">
        <v>231</v>
      </c>
      <c r="M20" s="77" t="s">
        <v>254</v>
      </c>
      <c r="N20" s="77" t="s">
        <v>227</v>
      </c>
      <c r="O20" s="77" t="s">
        <v>19</v>
      </c>
      <c r="P20" s="212"/>
      <c r="Q20" s="213"/>
      <c r="R20" s="42" t="s">
        <v>17</v>
      </c>
      <c r="S20" s="42" t="s">
        <v>17</v>
      </c>
      <c r="T20" s="42" t="s">
        <v>17</v>
      </c>
      <c r="U20" s="48" t="s">
        <v>38</v>
      </c>
      <c r="V20" s="52" t="s">
        <v>42</v>
      </c>
      <c r="W20" s="52" t="s">
        <v>255</v>
      </c>
      <c r="AA20" s="98"/>
    </row>
    <row r="21" spans="1:27" s="30" customFormat="1" ht="132" customHeight="1" thickBot="1" x14ac:dyDescent="0.35">
      <c r="A21" s="277"/>
      <c r="B21" s="318"/>
      <c r="C21" s="329"/>
      <c r="D21" s="142" t="s">
        <v>242</v>
      </c>
      <c r="E21" s="52" t="s">
        <v>241</v>
      </c>
      <c r="F21" s="52" t="s">
        <v>243</v>
      </c>
      <c r="G21" s="40" t="s">
        <v>124</v>
      </c>
      <c r="H21" s="142" t="s">
        <v>237</v>
      </c>
      <c r="I21" s="211" t="s">
        <v>238</v>
      </c>
      <c r="J21" s="196" t="s">
        <v>226</v>
      </c>
      <c r="K21" s="182" t="s">
        <v>97</v>
      </c>
      <c r="L21" s="135" t="s">
        <v>18</v>
      </c>
      <c r="M21" s="77" t="s">
        <v>244</v>
      </c>
      <c r="N21" s="77" t="s">
        <v>227</v>
      </c>
      <c r="O21" s="77" t="s">
        <v>19</v>
      </c>
      <c r="P21" s="176"/>
      <c r="Q21" s="213"/>
      <c r="R21" s="42" t="s">
        <v>17</v>
      </c>
      <c r="S21" s="42" t="s">
        <v>17</v>
      </c>
      <c r="T21" s="42" t="s">
        <v>17</v>
      </c>
      <c r="U21" s="52" t="s">
        <v>38</v>
      </c>
      <c r="V21" s="56" t="s">
        <v>27</v>
      </c>
      <c r="W21" s="52" t="s">
        <v>245</v>
      </c>
      <c r="AA21" s="98"/>
    </row>
    <row r="22" spans="1:27" ht="132" customHeight="1" thickBot="1" x14ac:dyDescent="0.35">
      <c r="A22" s="277"/>
      <c r="B22" s="318"/>
      <c r="C22" s="330"/>
      <c r="D22" s="38" t="s">
        <v>53</v>
      </c>
      <c r="E22" s="55" t="s">
        <v>55</v>
      </c>
      <c r="F22" s="22" t="s">
        <v>247</v>
      </c>
      <c r="G22" s="55" t="s">
        <v>56</v>
      </c>
      <c r="H22" s="9" t="s">
        <v>28</v>
      </c>
      <c r="I22" s="129" t="s">
        <v>22</v>
      </c>
      <c r="J22" s="206" t="s">
        <v>226</v>
      </c>
      <c r="K22" s="207" t="s">
        <v>97</v>
      </c>
      <c r="L22" s="209" t="s">
        <v>18</v>
      </c>
      <c r="M22" s="21" t="s">
        <v>248</v>
      </c>
      <c r="N22" s="77" t="s">
        <v>227</v>
      </c>
      <c r="O22" s="21" t="s">
        <v>19</v>
      </c>
      <c r="P22" s="180"/>
      <c r="Q22" s="181"/>
      <c r="R22" s="21" t="s">
        <v>17</v>
      </c>
      <c r="S22" s="21" t="s">
        <v>17</v>
      </c>
      <c r="T22" s="21" t="s">
        <v>17</v>
      </c>
      <c r="U22" s="9" t="s">
        <v>38</v>
      </c>
      <c r="V22" s="9" t="s">
        <v>39</v>
      </c>
      <c r="W22" s="9" t="s">
        <v>40</v>
      </c>
      <c r="AA22" s="99" t="s">
        <v>35</v>
      </c>
    </row>
    <row r="23" spans="1:27" ht="95.25" customHeight="1" thickBot="1" x14ac:dyDescent="0.35">
      <c r="A23" s="277"/>
      <c r="B23" s="318"/>
      <c r="C23" s="329" t="s">
        <v>72</v>
      </c>
      <c r="D23" s="328" t="s">
        <v>262</v>
      </c>
      <c r="E23" s="54" t="s">
        <v>88</v>
      </c>
      <c r="F23" s="19" t="s">
        <v>89</v>
      </c>
      <c r="G23" s="8" t="s">
        <v>90</v>
      </c>
      <c r="H23" s="194" t="s">
        <v>37</v>
      </c>
      <c r="I23" s="227" t="s">
        <v>17</v>
      </c>
      <c r="J23" s="205" t="s">
        <v>226</v>
      </c>
      <c r="K23" s="208" t="s">
        <v>78</v>
      </c>
      <c r="L23" s="199" t="s">
        <v>21</v>
      </c>
      <c r="M23" s="11" t="s">
        <v>249</v>
      </c>
      <c r="N23" s="20" t="s">
        <v>227</v>
      </c>
      <c r="O23" s="11" t="s">
        <v>19</v>
      </c>
      <c r="P23" s="11"/>
      <c r="Q23" s="24"/>
      <c r="R23" s="11" t="s">
        <v>17</v>
      </c>
      <c r="S23" s="11" t="s">
        <v>17</v>
      </c>
      <c r="T23" s="11" t="s">
        <v>17</v>
      </c>
      <c r="U23" s="8" t="s">
        <v>60</v>
      </c>
      <c r="V23" s="8" t="s">
        <v>41</v>
      </c>
      <c r="W23" s="8" t="s">
        <v>137</v>
      </c>
      <c r="AA23" s="103" t="s">
        <v>35</v>
      </c>
    </row>
    <row r="24" spans="1:27" s="30" customFormat="1" ht="95.25" customHeight="1" thickBot="1" x14ac:dyDescent="0.35">
      <c r="A24" s="277"/>
      <c r="B24" s="318"/>
      <c r="C24" s="329"/>
      <c r="D24" s="275"/>
      <c r="E24" s="230" t="s">
        <v>272</v>
      </c>
      <c r="F24" s="225" t="s">
        <v>89</v>
      </c>
      <c r="G24" s="31" t="s">
        <v>90</v>
      </c>
      <c r="H24" s="52" t="s">
        <v>37</v>
      </c>
      <c r="I24" s="229" t="s">
        <v>17</v>
      </c>
      <c r="J24" s="204" t="s">
        <v>226</v>
      </c>
      <c r="K24" s="224" t="s">
        <v>78</v>
      </c>
      <c r="L24" s="231" t="s">
        <v>21</v>
      </c>
      <c r="M24" s="79" t="s">
        <v>273</v>
      </c>
      <c r="N24" s="47" t="s">
        <v>227</v>
      </c>
      <c r="O24" s="191" t="s">
        <v>19</v>
      </c>
      <c r="P24" s="191"/>
      <c r="Q24" s="232"/>
      <c r="R24" s="21" t="s">
        <v>17</v>
      </c>
      <c r="S24" s="21" t="s">
        <v>17</v>
      </c>
      <c r="T24" s="21" t="s">
        <v>17</v>
      </c>
      <c r="U24" s="9" t="s">
        <v>60</v>
      </c>
      <c r="V24" s="56" t="s">
        <v>27</v>
      </c>
      <c r="W24" s="28" t="s">
        <v>107</v>
      </c>
      <c r="AA24" s="103"/>
    </row>
    <row r="25" spans="1:27" ht="93" customHeight="1" thickBot="1" x14ac:dyDescent="0.35">
      <c r="A25" s="277"/>
      <c r="B25" s="318"/>
      <c r="C25" s="330"/>
      <c r="D25" s="276"/>
      <c r="E25" s="9" t="s">
        <v>58</v>
      </c>
      <c r="F25" s="48" t="s">
        <v>271</v>
      </c>
      <c r="G25" s="9" t="s">
        <v>59</v>
      </c>
      <c r="H25" s="31" t="s">
        <v>37</v>
      </c>
      <c r="I25" s="228" t="s">
        <v>17</v>
      </c>
      <c r="J25" s="204" t="s">
        <v>226</v>
      </c>
      <c r="K25" s="222" t="s">
        <v>57</v>
      </c>
      <c r="L25" s="179" t="s">
        <v>33</v>
      </c>
      <c r="M25" s="25" t="s">
        <v>263</v>
      </c>
      <c r="N25" s="226" t="s">
        <v>227</v>
      </c>
      <c r="O25" s="226" t="s">
        <v>19</v>
      </c>
      <c r="P25" s="21"/>
      <c r="Q25" s="21"/>
      <c r="R25" s="21" t="s">
        <v>17</v>
      </c>
      <c r="S25" s="21" t="s">
        <v>17</v>
      </c>
      <c r="T25" s="21" t="s">
        <v>17</v>
      </c>
      <c r="U25" s="9" t="s">
        <v>60</v>
      </c>
      <c r="V25" s="9" t="s">
        <v>39</v>
      </c>
      <c r="W25" s="28" t="s">
        <v>107</v>
      </c>
      <c r="AA25" s="104" t="s">
        <v>35</v>
      </c>
    </row>
    <row r="26" spans="1:27" s="30" customFormat="1" ht="128.25" customHeight="1" thickBot="1" x14ac:dyDescent="0.35">
      <c r="A26" s="277"/>
      <c r="B26" s="318"/>
      <c r="C26" s="266" t="s">
        <v>307</v>
      </c>
      <c r="D26" s="269"/>
      <c r="E26" s="271" t="s">
        <v>306</v>
      </c>
      <c r="F26" s="270" t="s">
        <v>308</v>
      </c>
      <c r="G26" s="271" t="s">
        <v>309</v>
      </c>
      <c r="H26" s="7" t="s">
        <v>28</v>
      </c>
      <c r="I26" s="228" t="s">
        <v>17</v>
      </c>
      <c r="J26" s="216" t="s">
        <v>231</v>
      </c>
      <c r="K26" s="203" t="s">
        <v>57</v>
      </c>
      <c r="L26" s="134" t="s">
        <v>21</v>
      </c>
      <c r="M26" s="25" t="s">
        <v>311</v>
      </c>
      <c r="N26" s="226" t="s">
        <v>227</v>
      </c>
      <c r="O26" s="226" t="s">
        <v>19</v>
      </c>
      <c r="P26" s="268"/>
      <c r="Q26" s="268"/>
      <c r="R26" s="21" t="s">
        <v>17</v>
      </c>
      <c r="S26" s="21" t="s">
        <v>17</v>
      </c>
      <c r="T26" s="21" t="s">
        <v>17</v>
      </c>
      <c r="U26" s="271" t="s">
        <v>307</v>
      </c>
      <c r="V26" s="270" t="s">
        <v>27</v>
      </c>
      <c r="W26" s="387" t="s">
        <v>310</v>
      </c>
      <c r="AA26" s="105"/>
    </row>
    <row r="27" spans="1:27" ht="118.5" customHeight="1" thickBot="1" x14ac:dyDescent="0.35">
      <c r="A27" s="277"/>
      <c r="B27" s="318"/>
      <c r="C27" s="58" t="s">
        <v>23</v>
      </c>
      <c r="D27" s="6" t="s">
        <v>54</v>
      </c>
      <c r="E27" s="17" t="s">
        <v>61</v>
      </c>
      <c r="F27" s="18" t="s">
        <v>63</v>
      </c>
      <c r="G27" s="18" t="s">
        <v>62</v>
      </c>
      <c r="H27" s="7" t="s">
        <v>28</v>
      </c>
      <c r="I27" s="220" t="s">
        <v>22</v>
      </c>
      <c r="J27" s="221" t="s">
        <v>226</v>
      </c>
      <c r="K27" s="223" t="s">
        <v>64</v>
      </c>
      <c r="L27" s="133" t="s">
        <v>33</v>
      </c>
      <c r="M27" s="18" t="s">
        <v>264</v>
      </c>
      <c r="N27" s="25" t="s">
        <v>227</v>
      </c>
      <c r="O27" s="18" t="s">
        <v>19</v>
      </c>
      <c r="P27" s="18"/>
      <c r="Q27" s="18"/>
      <c r="R27" s="18" t="s">
        <v>17</v>
      </c>
      <c r="S27" s="18" t="s">
        <v>17</v>
      </c>
      <c r="T27" s="18" t="s">
        <v>17</v>
      </c>
      <c r="U27" s="7" t="s">
        <v>65</v>
      </c>
      <c r="V27" s="70" t="s">
        <v>39</v>
      </c>
      <c r="W27" s="7" t="s">
        <v>66</v>
      </c>
      <c r="AA27" s="105" t="e">
        <f>IF(#REF!=1,"RARO",IF(#REF!=2,"IMPROBABLE",IF(#REF!=3,"POSIBLE",IF(#REF!=4,"PROBABLE",IF(#REF!=5,"CASI SEGURO",null)))))</f>
        <v>#REF!</v>
      </c>
    </row>
    <row r="28" spans="1:27" s="30" customFormat="1" ht="116.25" customHeight="1" thickBot="1" x14ac:dyDescent="0.35">
      <c r="A28" s="277"/>
      <c r="B28" s="318"/>
      <c r="C28" s="328" t="s">
        <v>31</v>
      </c>
      <c r="D28" s="193" t="s">
        <v>270</v>
      </c>
      <c r="E28" s="193" t="s">
        <v>265</v>
      </c>
      <c r="F28" s="11" t="s">
        <v>266</v>
      </c>
      <c r="G28" s="20" t="s">
        <v>44</v>
      </c>
      <c r="H28" s="20" t="s">
        <v>28</v>
      </c>
      <c r="I28" s="29" t="s">
        <v>22</v>
      </c>
      <c r="J28" s="233" t="s">
        <v>226</v>
      </c>
      <c r="K28" s="200" t="s">
        <v>57</v>
      </c>
      <c r="L28" s="199" t="s">
        <v>33</v>
      </c>
      <c r="M28" s="20" t="s">
        <v>267</v>
      </c>
      <c r="N28" s="32" t="s">
        <v>227</v>
      </c>
      <c r="O28" s="20" t="s">
        <v>19</v>
      </c>
      <c r="P28" s="20"/>
      <c r="Q28" s="20"/>
      <c r="R28" s="11" t="s">
        <v>17</v>
      </c>
      <c r="S28" s="20" t="s">
        <v>17</v>
      </c>
      <c r="T28" s="20" t="s">
        <v>17</v>
      </c>
      <c r="U28" s="8" t="s">
        <v>268</v>
      </c>
      <c r="V28" s="66" t="s">
        <v>27</v>
      </c>
      <c r="W28" s="8" t="s">
        <v>269</v>
      </c>
      <c r="AA28" s="105"/>
    </row>
    <row r="29" spans="1:27" ht="126.75" customHeight="1" thickBot="1" x14ac:dyDescent="0.35">
      <c r="A29" s="277"/>
      <c r="B29" s="319"/>
      <c r="C29" s="330"/>
      <c r="D29" s="186" t="s">
        <v>67</v>
      </c>
      <c r="E29" s="9" t="s">
        <v>32</v>
      </c>
      <c r="F29" s="191" t="s">
        <v>43</v>
      </c>
      <c r="G29" s="21" t="s">
        <v>44</v>
      </c>
      <c r="H29" s="21" t="s">
        <v>28</v>
      </c>
      <c r="I29" s="189" t="s">
        <v>22</v>
      </c>
      <c r="J29" s="206" t="s">
        <v>226</v>
      </c>
      <c r="K29" s="234" t="s">
        <v>78</v>
      </c>
      <c r="L29" s="179" t="s">
        <v>21</v>
      </c>
      <c r="M29" s="21" t="s">
        <v>267</v>
      </c>
      <c r="N29" s="21" t="s">
        <v>227</v>
      </c>
      <c r="O29" s="21" t="s">
        <v>19</v>
      </c>
      <c r="P29" s="21"/>
      <c r="Q29" s="21"/>
      <c r="R29" s="191" t="s">
        <v>17</v>
      </c>
      <c r="S29" s="21" t="s">
        <v>17</v>
      </c>
      <c r="T29" s="21" t="s">
        <v>17</v>
      </c>
      <c r="U29" s="232" t="s">
        <v>153</v>
      </c>
      <c r="V29" s="21" t="s">
        <v>42</v>
      </c>
      <c r="W29" s="192" t="s">
        <v>45</v>
      </c>
      <c r="AA29" s="99" t="s">
        <v>36</v>
      </c>
    </row>
    <row r="30" spans="1:27" s="30" customFormat="1" ht="115.5" customHeight="1" thickBot="1" x14ac:dyDescent="0.35">
      <c r="A30" s="83"/>
      <c r="B30" s="317" t="s">
        <v>132</v>
      </c>
      <c r="C30" s="328" t="s">
        <v>110</v>
      </c>
      <c r="D30" s="274" t="s">
        <v>143</v>
      </c>
      <c r="E30" s="8" t="s">
        <v>144</v>
      </c>
      <c r="F30" s="11" t="s">
        <v>149</v>
      </c>
      <c r="G30" s="11" t="s">
        <v>150</v>
      </c>
      <c r="H30" s="11" t="s">
        <v>20</v>
      </c>
      <c r="I30" s="125" t="s">
        <v>22</v>
      </c>
      <c r="J30" s="235" t="s">
        <v>226</v>
      </c>
      <c r="K30" s="236" t="s">
        <v>78</v>
      </c>
      <c r="L30" s="132" t="s">
        <v>21</v>
      </c>
      <c r="M30" s="11" t="s">
        <v>151</v>
      </c>
      <c r="N30" s="11" t="s">
        <v>227</v>
      </c>
      <c r="O30" s="11" t="s">
        <v>19</v>
      </c>
      <c r="P30" s="11"/>
      <c r="Q30" s="11"/>
      <c r="R30" s="11" t="s">
        <v>17</v>
      </c>
      <c r="S30" s="11" t="s">
        <v>17</v>
      </c>
      <c r="T30" s="11" t="s">
        <v>17</v>
      </c>
      <c r="U30" s="11" t="s">
        <v>152</v>
      </c>
      <c r="V30" s="11" t="s">
        <v>27</v>
      </c>
      <c r="W30" s="71" t="s">
        <v>107</v>
      </c>
      <c r="AA30" s="101" t="s">
        <v>36</v>
      </c>
    </row>
    <row r="31" spans="1:27" s="30" customFormat="1" ht="149.25" customHeight="1" thickBot="1" x14ac:dyDescent="0.35">
      <c r="A31" s="277">
        <v>4</v>
      </c>
      <c r="B31" s="318"/>
      <c r="C31" s="329"/>
      <c r="D31" s="275"/>
      <c r="E31" s="48" t="s">
        <v>145</v>
      </c>
      <c r="F31" s="47" t="s">
        <v>157</v>
      </c>
      <c r="G31" s="42" t="s">
        <v>158</v>
      </c>
      <c r="H31" s="42" t="s">
        <v>20</v>
      </c>
      <c r="I31" s="127" t="s">
        <v>22</v>
      </c>
      <c r="J31" s="196" t="s">
        <v>226</v>
      </c>
      <c r="K31" s="237" t="s">
        <v>97</v>
      </c>
      <c r="L31" s="134" t="s">
        <v>18</v>
      </c>
      <c r="M31" s="47" t="s">
        <v>159</v>
      </c>
      <c r="N31" s="47" t="s">
        <v>227</v>
      </c>
      <c r="O31" s="47" t="s">
        <v>19</v>
      </c>
      <c r="P31" s="42"/>
      <c r="Q31" s="42"/>
      <c r="R31" s="42" t="s">
        <v>17</v>
      </c>
      <c r="S31" s="42" t="s">
        <v>17</v>
      </c>
      <c r="T31" s="42" t="s">
        <v>17</v>
      </c>
      <c r="U31" s="42" t="s">
        <v>152</v>
      </c>
      <c r="V31" s="42" t="s">
        <v>27</v>
      </c>
      <c r="W31" s="72" t="s">
        <v>160</v>
      </c>
      <c r="AA31" s="101" t="s">
        <v>35</v>
      </c>
    </row>
    <row r="32" spans="1:27" s="30" customFormat="1" ht="129.75" customHeight="1" x14ac:dyDescent="0.3">
      <c r="A32" s="277"/>
      <c r="B32" s="318"/>
      <c r="C32" s="329"/>
      <c r="D32" s="275"/>
      <c r="E32" s="73" t="s">
        <v>161</v>
      </c>
      <c r="F32" s="37" t="s">
        <v>165</v>
      </c>
      <c r="G32" s="74" t="s">
        <v>162</v>
      </c>
      <c r="H32" s="42" t="s">
        <v>37</v>
      </c>
      <c r="I32" s="127" t="s">
        <v>22</v>
      </c>
      <c r="J32" s="196" t="s">
        <v>226</v>
      </c>
      <c r="K32" s="200" t="s">
        <v>57</v>
      </c>
      <c r="L32" s="134" t="s">
        <v>33</v>
      </c>
      <c r="M32" s="42" t="s">
        <v>163</v>
      </c>
      <c r="N32" s="37" t="s">
        <v>227</v>
      </c>
      <c r="O32" s="37" t="s">
        <v>19</v>
      </c>
      <c r="P32" s="42"/>
      <c r="Q32" s="42"/>
      <c r="R32" s="42" t="s">
        <v>17</v>
      </c>
      <c r="S32" s="42" t="s">
        <v>17</v>
      </c>
      <c r="T32" s="42" t="s">
        <v>17</v>
      </c>
      <c r="U32" s="42" t="s">
        <v>152</v>
      </c>
      <c r="V32" s="42" t="s">
        <v>27</v>
      </c>
      <c r="W32" s="75" t="s">
        <v>164</v>
      </c>
      <c r="X32" s="218"/>
      <c r="AA32" s="101" t="s">
        <v>36</v>
      </c>
    </row>
    <row r="33" spans="1:27" s="30" customFormat="1" ht="129.75" customHeight="1" x14ac:dyDescent="0.3">
      <c r="A33" s="277"/>
      <c r="B33" s="318"/>
      <c r="C33" s="329"/>
      <c r="D33" s="275"/>
      <c r="E33" s="52" t="s">
        <v>146</v>
      </c>
      <c r="F33" s="42" t="s">
        <v>166</v>
      </c>
      <c r="G33" s="42" t="s">
        <v>167</v>
      </c>
      <c r="H33" s="42" t="s">
        <v>20</v>
      </c>
      <c r="I33" s="126" t="s">
        <v>17</v>
      </c>
      <c r="J33" s="196" t="s">
        <v>226</v>
      </c>
      <c r="K33" s="182" t="s">
        <v>97</v>
      </c>
      <c r="L33" s="134" t="s">
        <v>18</v>
      </c>
      <c r="M33" s="42" t="s">
        <v>168</v>
      </c>
      <c r="N33" s="42" t="s">
        <v>227</v>
      </c>
      <c r="O33" s="42" t="s">
        <v>19</v>
      </c>
      <c r="P33" s="42"/>
      <c r="Q33" s="42"/>
      <c r="R33" s="42" t="s">
        <v>17</v>
      </c>
      <c r="S33" s="42" t="s">
        <v>17</v>
      </c>
      <c r="T33" s="42" t="s">
        <v>17</v>
      </c>
      <c r="U33" s="42" t="s">
        <v>152</v>
      </c>
      <c r="V33" s="42" t="s">
        <v>27</v>
      </c>
      <c r="W33" s="72" t="s">
        <v>160</v>
      </c>
      <c r="AA33" s="106" t="s">
        <v>34</v>
      </c>
    </row>
    <row r="34" spans="1:27" s="30" customFormat="1" ht="119.25" customHeight="1" thickBot="1" x14ac:dyDescent="0.35">
      <c r="A34" s="277"/>
      <c r="B34" s="318"/>
      <c r="C34" s="329"/>
      <c r="D34" s="275"/>
      <c r="E34" s="52" t="s">
        <v>148</v>
      </c>
      <c r="F34" s="76" t="s">
        <v>169</v>
      </c>
      <c r="G34" s="77" t="s">
        <v>170</v>
      </c>
      <c r="H34" s="42" t="s">
        <v>20</v>
      </c>
      <c r="I34" s="127" t="s">
        <v>22</v>
      </c>
      <c r="J34" s="196" t="s">
        <v>226</v>
      </c>
      <c r="K34" s="203" t="s">
        <v>57</v>
      </c>
      <c r="L34" s="134" t="s">
        <v>33</v>
      </c>
      <c r="M34" s="78" t="s">
        <v>171</v>
      </c>
      <c r="N34" s="116" t="s">
        <v>227</v>
      </c>
      <c r="O34" s="116" t="s">
        <v>19</v>
      </c>
      <c r="P34" s="42"/>
      <c r="Q34" s="42"/>
      <c r="R34" s="42" t="s">
        <v>22</v>
      </c>
      <c r="S34" s="42" t="s">
        <v>17</v>
      </c>
      <c r="T34" s="42" t="s">
        <v>17</v>
      </c>
      <c r="U34" s="42" t="s">
        <v>152</v>
      </c>
      <c r="V34" s="42" t="s">
        <v>27</v>
      </c>
      <c r="W34" s="79" t="s">
        <v>172</v>
      </c>
      <c r="X34" s="218"/>
      <c r="AA34" s="107" t="s">
        <v>34</v>
      </c>
    </row>
    <row r="35" spans="1:27" s="26" customFormat="1" ht="126.75" customHeight="1" thickBot="1" x14ac:dyDescent="0.35">
      <c r="A35" s="277"/>
      <c r="B35" s="319"/>
      <c r="C35" s="330"/>
      <c r="D35" s="276"/>
      <c r="E35" s="48" t="s">
        <v>147</v>
      </c>
      <c r="F35" s="47" t="s">
        <v>173</v>
      </c>
      <c r="G35" s="47" t="s">
        <v>174</v>
      </c>
      <c r="H35" s="47" t="s">
        <v>20</v>
      </c>
      <c r="I35" s="124" t="s">
        <v>22</v>
      </c>
      <c r="J35" s="196" t="s">
        <v>226</v>
      </c>
      <c r="K35" s="203" t="s">
        <v>57</v>
      </c>
      <c r="L35" s="135" t="s">
        <v>33</v>
      </c>
      <c r="M35" s="47" t="s">
        <v>175</v>
      </c>
      <c r="N35" s="47" t="s">
        <v>227</v>
      </c>
      <c r="O35" s="47" t="s">
        <v>19</v>
      </c>
      <c r="P35" s="47"/>
      <c r="Q35" s="47"/>
      <c r="R35" s="47" t="s">
        <v>17</v>
      </c>
      <c r="S35" s="47" t="s">
        <v>17</v>
      </c>
      <c r="T35" s="47" t="s">
        <v>17</v>
      </c>
      <c r="U35" s="47" t="s">
        <v>152</v>
      </c>
      <c r="V35" s="47" t="s">
        <v>27</v>
      </c>
      <c r="W35" s="80" t="s">
        <v>176</v>
      </c>
      <c r="AA35" s="108" t="s">
        <v>35</v>
      </c>
    </row>
    <row r="36" spans="1:27" s="30" customFormat="1" ht="126" customHeight="1" x14ac:dyDescent="0.3">
      <c r="A36" s="277">
        <v>5</v>
      </c>
      <c r="B36" s="317" t="s">
        <v>133</v>
      </c>
      <c r="C36" s="328" t="s">
        <v>109</v>
      </c>
      <c r="D36" s="274" t="s">
        <v>177</v>
      </c>
      <c r="E36" s="8" t="s">
        <v>178</v>
      </c>
      <c r="F36" s="11" t="s">
        <v>182</v>
      </c>
      <c r="G36" s="11" t="s">
        <v>183</v>
      </c>
      <c r="H36" s="11" t="s">
        <v>29</v>
      </c>
      <c r="I36" s="125" t="s">
        <v>22</v>
      </c>
      <c r="J36" s="240" t="s">
        <v>226</v>
      </c>
      <c r="K36" s="241" t="s">
        <v>78</v>
      </c>
      <c r="L36" s="134" t="s">
        <v>21</v>
      </c>
      <c r="M36" s="11" t="s">
        <v>184</v>
      </c>
      <c r="N36" s="11" t="s">
        <v>227</v>
      </c>
      <c r="O36" s="11" t="s">
        <v>19</v>
      </c>
      <c r="P36" s="11"/>
      <c r="Q36" s="11"/>
      <c r="R36" s="11" t="s">
        <v>17</v>
      </c>
      <c r="S36" s="11" t="s">
        <v>17</v>
      </c>
      <c r="T36" s="11" t="s">
        <v>17</v>
      </c>
      <c r="U36" s="11" t="s">
        <v>185</v>
      </c>
      <c r="V36" s="42" t="s">
        <v>189</v>
      </c>
      <c r="W36" s="11" t="s">
        <v>176</v>
      </c>
      <c r="AA36" s="109" t="s">
        <v>35</v>
      </c>
    </row>
    <row r="37" spans="1:27" s="30" customFormat="1" ht="114" customHeight="1" thickBot="1" x14ac:dyDescent="0.35">
      <c r="A37" s="277"/>
      <c r="B37" s="318"/>
      <c r="C37" s="329"/>
      <c r="D37" s="275"/>
      <c r="E37" s="52" t="s">
        <v>179</v>
      </c>
      <c r="F37" s="42" t="s">
        <v>186</v>
      </c>
      <c r="G37" s="42" t="s">
        <v>187</v>
      </c>
      <c r="H37" s="42" t="s">
        <v>16</v>
      </c>
      <c r="I37" s="127" t="s">
        <v>22</v>
      </c>
      <c r="J37" s="216" t="s">
        <v>231</v>
      </c>
      <c r="K37" s="203" t="s">
        <v>57</v>
      </c>
      <c r="L37" s="134" t="s">
        <v>21</v>
      </c>
      <c r="M37" s="42" t="s">
        <v>188</v>
      </c>
      <c r="N37" s="42" t="s">
        <v>227</v>
      </c>
      <c r="O37" s="42" t="s">
        <v>19</v>
      </c>
      <c r="P37" s="42"/>
      <c r="Q37" s="42"/>
      <c r="R37" s="42" t="s">
        <v>17</v>
      </c>
      <c r="S37" s="42" t="s">
        <v>17</v>
      </c>
      <c r="T37" s="42" t="s">
        <v>17</v>
      </c>
      <c r="U37" s="42" t="s">
        <v>185</v>
      </c>
      <c r="V37" s="42" t="s">
        <v>189</v>
      </c>
      <c r="W37" s="42" t="s">
        <v>190</v>
      </c>
      <c r="AA37" s="109" t="s">
        <v>35</v>
      </c>
    </row>
    <row r="38" spans="1:27" s="30" customFormat="1" ht="120.75" customHeight="1" thickBot="1" x14ac:dyDescent="0.35">
      <c r="A38" s="277"/>
      <c r="B38" s="318"/>
      <c r="C38" s="329"/>
      <c r="D38" s="275"/>
      <c r="E38" s="52" t="s">
        <v>180</v>
      </c>
      <c r="F38" s="42" t="s">
        <v>191</v>
      </c>
      <c r="G38" s="42" t="s">
        <v>192</v>
      </c>
      <c r="H38" s="42" t="s">
        <v>16</v>
      </c>
      <c r="I38" s="127" t="s">
        <v>22</v>
      </c>
      <c r="J38" s="242" t="s">
        <v>226</v>
      </c>
      <c r="K38" s="243" t="s">
        <v>78</v>
      </c>
      <c r="L38" s="134" t="s">
        <v>21</v>
      </c>
      <c r="M38" s="42" t="s">
        <v>193</v>
      </c>
      <c r="N38" s="42" t="s">
        <v>227</v>
      </c>
      <c r="O38" s="42" t="s">
        <v>19</v>
      </c>
      <c r="P38" s="42"/>
      <c r="Q38" s="42"/>
      <c r="R38" s="42" t="s">
        <v>17</v>
      </c>
      <c r="S38" s="42" t="s">
        <v>17</v>
      </c>
      <c r="T38" s="42" t="s">
        <v>17</v>
      </c>
      <c r="U38" s="42" t="s">
        <v>185</v>
      </c>
      <c r="V38" s="42" t="s">
        <v>189</v>
      </c>
      <c r="W38" s="11" t="s">
        <v>176</v>
      </c>
      <c r="AA38" s="102" t="s">
        <v>35</v>
      </c>
    </row>
    <row r="39" spans="1:27" s="26" customFormat="1" ht="102.75" customHeight="1" thickBot="1" x14ac:dyDescent="0.35">
      <c r="A39" s="278"/>
      <c r="B39" s="319"/>
      <c r="C39" s="330"/>
      <c r="D39" s="276"/>
      <c r="E39" s="9" t="s">
        <v>181</v>
      </c>
      <c r="F39" s="21" t="s">
        <v>194</v>
      </c>
      <c r="G39" s="21" t="s">
        <v>195</v>
      </c>
      <c r="H39" s="21" t="s">
        <v>16</v>
      </c>
      <c r="I39" s="244" t="s">
        <v>17</v>
      </c>
      <c r="J39" s="245" t="s">
        <v>226</v>
      </c>
      <c r="K39" s="246" t="s">
        <v>97</v>
      </c>
      <c r="L39" s="131" t="s">
        <v>18</v>
      </c>
      <c r="M39" s="21" t="s">
        <v>196</v>
      </c>
      <c r="N39" s="21" t="s">
        <v>227</v>
      </c>
      <c r="O39" s="21" t="s">
        <v>19</v>
      </c>
      <c r="P39" s="21"/>
      <c r="Q39" s="21"/>
      <c r="R39" s="21" t="s">
        <v>17</v>
      </c>
      <c r="S39" s="21" t="s">
        <v>17</v>
      </c>
      <c r="T39" s="21" t="s">
        <v>17</v>
      </c>
      <c r="U39" s="47" t="s">
        <v>185</v>
      </c>
      <c r="V39" s="47" t="s">
        <v>189</v>
      </c>
      <c r="W39" s="21" t="s">
        <v>197</v>
      </c>
      <c r="AA39" s="110" t="s">
        <v>35</v>
      </c>
    </row>
    <row r="40" spans="1:27" ht="86.25" customHeight="1" x14ac:dyDescent="0.3">
      <c r="A40" s="316">
        <v>6</v>
      </c>
      <c r="B40" s="317" t="s">
        <v>81</v>
      </c>
      <c r="C40" s="320" t="s">
        <v>76</v>
      </c>
      <c r="D40" s="325" t="s">
        <v>80</v>
      </c>
      <c r="E40" s="61" t="s">
        <v>91</v>
      </c>
      <c r="F40" s="50" t="s">
        <v>92</v>
      </c>
      <c r="G40" s="50" t="s">
        <v>95</v>
      </c>
      <c r="H40" s="35" t="s">
        <v>28</v>
      </c>
      <c r="I40" s="62" t="s">
        <v>22</v>
      </c>
      <c r="J40" s="248" t="s">
        <v>226</v>
      </c>
      <c r="K40" s="250" t="s">
        <v>97</v>
      </c>
      <c r="L40" s="136" t="s">
        <v>18</v>
      </c>
      <c r="M40" s="50" t="s">
        <v>98</v>
      </c>
      <c r="N40" s="50" t="s">
        <v>227</v>
      </c>
      <c r="O40" s="50" t="s">
        <v>19</v>
      </c>
      <c r="P40" s="50"/>
      <c r="Q40" s="50"/>
      <c r="R40" s="50" t="s">
        <v>17</v>
      </c>
      <c r="S40" s="50" t="s">
        <v>17</v>
      </c>
      <c r="T40" s="50" t="s">
        <v>17</v>
      </c>
      <c r="U40" s="11" t="s">
        <v>106</v>
      </c>
      <c r="V40" s="81" t="s">
        <v>27</v>
      </c>
      <c r="W40" s="60" t="s">
        <v>107</v>
      </c>
      <c r="AA40" s="111" t="s">
        <v>35</v>
      </c>
    </row>
    <row r="41" spans="1:27" s="30" customFormat="1" ht="86.25" customHeight="1" x14ac:dyDescent="0.3">
      <c r="A41" s="277"/>
      <c r="B41" s="318"/>
      <c r="C41" s="321"/>
      <c r="D41" s="326"/>
      <c r="E41" s="195" t="s">
        <v>274</v>
      </c>
      <c r="F41" s="50" t="s">
        <v>275</v>
      </c>
      <c r="G41" s="50" t="s">
        <v>276</v>
      </c>
      <c r="H41" s="183" t="s">
        <v>28</v>
      </c>
      <c r="I41" s="188" t="s">
        <v>22</v>
      </c>
      <c r="J41" s="249" t="s">
        <v>226</v>
      </c>
      <c r="K41" s="252" t="s">
        <v>78</v>
      </c>
      <c r="L41" s="136" t="s">
        <v>21</v>
      </c>
      <c r="M41" s="50" t="s">
        <v>278</v>
      </c>
      <c r="N41" s="50" t="s">
        <v>227</v>
      </c>
      <c r="O41" s="50" t="s">
        <v>19</v>
      </c>
      <c r="P41" s="50"/>
      <c r="Q41" s="50"/>
      <c r="R41" s="12" t="s">
        <v>17</v>
      </c>
      <c r="S41" s="12" t="s">
        <v>17</v>
      </c>
      <c r="T41" s="12" t="s">
        <v>17</v>
      </c>
      <c r="U41" s="42" t="s">
        <v>106</v>
      </c>
      <c r="V41" s="47" t="s">
        <v>27</v>
      </c>
      <c r="W41" s="68" t="s">
        <v>107</v>
      </c>
      <c r="AA41" s="247"/>
    </row>
    <row r="42" spans="1:27" ht="87" customHeight="1" thickBot="1" x14ac:dyDescent="0.35">
      <c r="A42" s="277"/>
      <c r="B42" s="318"/>
      <c r="C42" s="321"/>
      <c r="D42" s="326"/>
      <c r="E42" s="52" t="s">
        <v>85</v>
      </c>
      <c r="F42" s="12" t="s">
        <v>93</v>
      </c>
      <c r="G42" s="12" t="s">
        <v>277</v>
      </c>
      <c r="H42" s="42" t="s">
        <v>28</v>
      </c>
      <c r="I42" s="13" t="s">
        <v>22</v>
      </c>
      <c r="J42" s="249" t="s">
        <v>226</v>
      </c>
      <c r="K42" s="251" t="s">
        <v>97</v>
      </c>
      <c r="L42" s="137" t="s">
        <v>18</v>
      </c>
      <c r="M42" s="12" t="s">
        <v>99</v>
      </c>
      <c r="N42" s="12" t="s">
        <v>227</v>
      </c>
      <c r="O42" s="12" t="s">
        <v>19</v>
      </c>
      <c r="P42" s="12"/>
      <c r="Q42" s="12"/>
      <c r="R42" s="12" t="s">
        <v>17</v>
      </c>
      <c r="S42" s="12" t="s">
        <v>17</v>
      </c>
      <c r="T42" s="12" t="s">
        <v>17</v>
      </c>
      <c r="U42" s="42" t="s">
        <v>106</v>
      </c>
      <c r="V42" s="47" t="s">
        <v>27</v>
      </c>
      <c r="W42" s="68" t="s">
        <v>107</v>
      </c>
      <c r="AA42" s="112" t="s">
        <v>35</v>
      </c>
    </row>
    <row r="43" spans="1:27" ht="131.25" customHeight="1" thickBot="1" x14ac:dyDescent="0.35">
      <c r="A43" s="278"/>
      <c r="B43" s="319"/>
      <c r="C43" s="322"/>
      <c r="D43" s="327"/>
      <c r="E43" s="10" t="s">
        <v>86</v>
      </c>
      <c r="F43" s="10" t="s">
        <v>94</v>
      </c>
      <c r="G43" s="10" t="s">
        <v>96</v>
      </c>
      <c r="H43" s="16" t="s">
        <v>28</v>
      </c>
      <c r="I43" s="49" t="s">
        <v>17</v>
      </c>
      <c r="J43" s="249" t="s">
        <v>226</v>
      </c>
      <c r="K43" s="251" t="s">
        <v>97</v>
      </c>
      <c r="L43" s="138" t="s">
        <v>18</v>
      </c>
      <c r="M43" s="10" t="s">
        <v>100</v>
      </c>
      <c r="N43" s="10" t="s">
        <v>227</v>
      </c>
      <c r="O43" s="10" t="s">
        <v>19</v>
      </c>
      <c r="P43" s="16"/>
      <c r="Q43" s="16"/>
      <c r="R43" s="16" t="s">
        <v>17</v>
      </c>
      <c r="S43" s="16" t="s">
        <v>17</v>
      </c>
      <c r="T43" s="16" t="s">
        <v>17</v>
      </c>
      <c r="U43" s="190" t="s">
        <v>106</v>
      </c>
      <c r="V43" s="21" t="s">
        <v>27</v>
      </c>
      <c r="W43" s="28" t="s">
        <v>107</v>
      </c>
      <c r="AA43" s="113" t="s">
        <v>35</v>
      </c>
    </row>
    <row r="44" spans="1:27" s="26" customFormat="1" ht="117.75" customHeight="1" thickBot="1" x14ac:dyDescent="0.35">
      <c r="A44" s="316">
        <v>7</v>
      </c>
      <c r="B44" s="316" t="s">
        <v>82</v>
      </c>
      <c r="C44" s="334" t="s">
        <v>83</v>
      </c>
      <c r="D44" s="337" t="s">
        <v>84</v>
      </c>
      <c r="E44" s="59" t="s">
        <v>139</v>
      </c>
      <c r="F44" s="59" t="s">
        <v>140</v>
      </c>
      <c r="G44" s="194" t="s">
        <v>141</v>
      </c>
      <c r="H44" s="14" t="s">
        <v>28</v>
      </c>
      <c r="I44" s="130" t="s">
        <v>22</v>
      </c>
      <c r="J44" s="235" t="s">
        <v>226</v>
      </c>
      <c r="K44" s="208" t="s">
        <v>78</v>
      </c>
      <c r="L44" s="139" t="s">
        <v>21</v>
      </c>
      <c r="M44" s="51" t="s">
        <v>142</v>
      </c>
      <c r="N44" s="117" t="s">
        <v>227</v>
      </c>
      <c r="O44" s="117"/>
      <c r="P44" s="27"/>
      <c r="Q44" s="27"/>
      <c r="R44" s="27" t="s">
        <v>17</v>
      </c>
      <c r="S44" s="27" t="s">
        <v>17</v>
      </c>
      <c r="T44" s="27" t="s">
        <v>17</v>
      </c>
      <c r="U44" s="48" t="s">
        <v>155</v>
      </c>
      <c r="V44" s="8" t="s">
        <v>27</v>
      </c>
      <c r="W44" s="56" t="s">
        <v>105</v>
      </c>
      <c r="AA44" s="114" t="s">
        <v>35</v>
      </c>
    </row>
    <row r="45" spans="1:27" s="30" customFormat="1" ht="100.5" customHeight="1" thickBot="1" x14ac:dyDescent="0.35">
      <c r="A45" s="277"/>
      <c r="B45" s="277"/>
      <c r="C45" s="335"/>
      <c r="D45" s="338"/>
      <c r="E45" s="52" t="s">
        <v>279</v>
      </c>
      <c r="F45" s="52" t="s">
        <v>280</v>
      </c>
      <c r="G45" s="52" t="s">
        <v>141</v>
      </c>
      <c r="H45" s="27" t="s">
        <v>28</v>
      </c>
      <c r="I45" s="253" t="s">
        <v>22</v>
      </c>
      <c r="J45" s="249" t="s">
        <v>226</v>
      </c>
      <c r="K45" s="257" t="s">
        <v>78</v>
      </c>
      <c r="L45" s="139" t="s">
        <v>21</v>
      </c>
      <c r="M45" s="68" t="s">
        <v>281</v>
      </c>
      <c r="N45" s="68" t="s">
        <v>227</v>
      </c>
      <c r="O45" s="255" t="s">
        <v>19</v>
      </c>
      <c r="P45" s="256"/>
      <c r="Q45" s="53"/>
      <c r="R45" s="53" t="s">
        <v>17</v>
      </c>
      <c r="S45" s="53" t="s">
        <v>17</v>
      </c>
      <c r="T45" s="53" t="s">
        <v>17</v>
      </c>
      <c r="U45" s="48" t="s">
        <v>155</v>
      </c>
      <c r="V45" s="52" t="s">
        <v>27</v>
      </c>
      <c r="W45" s="52" t="s">
        <v>105</v>
      </c>
      <c r="AA45" s="254"/>
    </row>
    <row r="46" spans="1:27" ht="116.25" customHeight="1" thickBot="1" x14ac:dyDescent="0.35">
      <c r="A46" s="278"/>
      <c r="B46" s="278"/>
      <c r="C46" s="336"/>
      <c r="D46" s="339"/>
      <c r="E46" s="28" t="s">
        <v>101</v>
      </c>
      <c r="F46" s="9" t="s">
        <v>102</v>
      </c>
      <c r="G46" s="55" t="s">
        <v>103</v>
      </c>
      <c r="H46" s="15" t="s">
        <v>28</v>
      </c>
      <c r="I46" s="49" t="s">
        <v>17</v>
      </c>
      <c r="J46" s="245" t="s">
        <v>226</v>
      </c>
      <c r="K46" s="246" t="s">
        <v>97</v>
      </c>
      <c r="L46" s="131" t="s">
        <v>18</v>
      </c>
      <c r="M46" s="55" t="s">
        <v>104</v>
      </c>
      <c r="N46" s="86" t="s">
        <v>227</v>
      </c>
      <c r="O46" s="9" t="s">
        <v>19</v>
      </c>
      <c r="P46" s="9"/>
      <c r="Q46" s="9"/>
      <c r="R46" s="9" t="s">
        <v>17</v>
      </c>
      <c r="S46" s="9" t="s">
        <v>17</v>
      </c>
      <c r="T46" s="9" t="s">
        <v>17</v>
      </c>
      <c r="U46" s="9" t="s">
        <v>156</v>
      </c>
      <c r="V46" s="55" t="s">
        <v>27</v>
      </c>
      <c r="W46" s="28" t="s">
        <v>105</v>
      </c>
      <c r="AA46" s="99" t="e">
        <f>IF(#REF!=1,"RARO",IF(#REF!=2,"IMPROBABLE",IF(#REF!=3,"POSIBLE",IF(#REF!=4,"PROBABLE",IF(#REF!=5,"CASI SEGURO",null)))))</f>
        <v>#REF!</v>
      </c>
    </row>
    <row r="47" spans="1:27" ht="141" thickBot="1" x14ac:dyDescent="0.35">
      <c r="A47" s="316">
        <v>8</v>
      </c>
      <c r="B47" s="317" t="s">
        <v>130</v>
      </c>
      <c r="C47" s="328" t="s">
        <v>24</v>
      </c>
      <c r="D47" s="328" t="s">
        <v>73</v>
      </c>
      <c r="E47" s="23" t="s">
        <v>68</v>
      </c>
      <c r="F47" s="23" t="s">
        <v>75</v>
      </c>
      <c r="G47" s="23" t="s">
        <v>69</v>
      </c>
      <c r="H47" s="11" t="s">
        <v>25</v>
      </c>
      <c r="I47" s="46" t="s">
        <v>17</v>
      </c>
      <c r="J47" s="248" t="s">
        <v>226</v>
      </c>
      <c r="K47" s="238" t="s">
        <v>78</v>
      </c>
      <c r="L47" s="100" t="s">
        <v>21</v>
      </c>
      <c r="M47" s="39" t="s">
        <v>285</v>
      </c>
      <c r="N47" s="39" t="s">
        <v>227</v>
      </c>
      <c r="O47" s="39" t="s">
        <v>19</v>
      </c>
      <c r="P47" s="39"/>
      <c r="Q47" s="65"/>
      <c r="R47" s="39" t="s">
        <v>17</v>
      </c>
      <c r="S47" s="39" t="s">
        <v>17</v>
      </c>
      <c r="T47" s="39" t="s">
        <v>87</v>
      </c>
      <c r="U47" s="23" t="s">
        <v>154</v>
      </c>
      <c r="V47" s="23" t="s">
        <v>41</v>
      </c>
      <c r="W47" s="23" t="s">
        <v>286</v>
      </c>
      <c r="AA47" s="103" t="e">
        <f>IF(#REF!=1,"RARO",IF(#REF!=2,"IMPROBABLE",IF(#REF!=3,"POSIBLE",IF(#REF!=4,"PROBABLE",IF(#REF!=5,"CASI SEGURO",null)))))</f>
        <v>#REF!</v>
      </c>
    </row>
    <row r="48" spans="1:27" s="30" customFormat="1" ht="84" customHeight="1" thickBot="1" x14ac:dyDescent="0.35">
      <c r="A48" s="277"/>
      <c r="B48" s="318"/>
      <c r="C48" s="329"/>
      <c r="D48" s="329"/>
      <c r="E48" s="185" t="s">
        <v>282</v>
      </c>
      <c r="F48" s="185" t="s">
        <v>283</v>
      </c>
      <c r="G48" s="183" t="s">
        <v>284</v>
      </c>
      <c r="H48" s="260" t="s">
        <v>25</v>
      </c>
      <c r="I48" s="188" t="s">
        <v>22</v>
      </c>
      <c r="J48" s="242" t="s">
        <v>226</v>
      </c>
      <c r="K48" s="239" t="s">
        <v>64</v>
      </c>
      <c r="L48" s="198" t="s">
        <v>33</v>
      </c>
      <c r="M48" s="184" t="s">
        <v>285</v>
      </c>
      <c r="N48" s="187" t="s">
        <v>227</v>
      </c>
      <c r="O48" s="187" t="s">
        <v>19</v>
      </c>
      <c r="P48" s="187"/>
      <c r="Q48" s="258"/>
      <c r="R48" s="187" t="s">
        <v>17</v>
      </c>
      <c r="S48" s="187" t="s">
        <v>17</v>
      </c>
      <c r="T48" s="184" t="s">
        <v>17</v>
      </c>
      <c r="U48" s="183" t="s">
        <v>154</v>
      </c>
      <c r="V48" s="183" t="s">
        <v>27</v>
      </c>
      <c r="W48" s="183" t="s">
        <v>286</v>
      </c>
      <c r="AA48" s="259"/>
    </row>
    <row r="49" spans="1:27" s="30" customFormat="1" ht="38.25" x14ac:dyDescent="0.3">
      <c r="A49" s="277"/>
      <c r="B49" s="318"/>
      <c r="C49" s="329"/>
      <c r="D49" s="329"/>
      <c r="E49" s="183" t="s">
        <v>287</v>
      </c>
      <c r="F49" s="183" t="s">
        <v>288</v>
      </c>
      <c r="G49" s="183" t="s">
        <v>284</v>
      </c>
      <c r="H49" s="260" t="s">
        <v>25</v>
      </c>
      <c r="I49" s="188" t="s">
        <v>22</v>
      </c>
      <c r="J49" s="242" t="s">
        <v>226</v>
      </c>
      <c r="K49" s="239" t="s">
        <v>64</v>
      </c>
      <c r="L49" s="198" t="s">
        <v>33</v>
      </c>
      <c r="M49" s="187" t="s">
        <v>289</v>
      </c>
      <c r="N49" s="184" t="s">
        <v>227</v>
      </c>
      <c r="O49" s="184" t="s">
        <v>19</v>
      </c>
      <c r="P49" s="184"/>
      <c r="Q49" s="261"/>
      <c r="R49" s="184" t="s">
        <v>17</v>
      </c>
      <c r="S49" s="184" t="s">
        <v>17</v>
      </c>
      <c r="T49" s="187" t="s">
        <v>17</v>
      </c>
      <c r="U49" s="185" t="s">
        <v>154</v>
      </c>
      <c r="V49" s="185" t="s">
        <v>27</v>
      </c>
      <c r="W49" s="185" t="s">
        <v>48</v>
      </c>
      <c r="AA49" s="259"/>
    </row>
    <row r="50" spans="1:27" ht="39" thickBot="1" x14ac:dyDescent="0.35">
      <c r="A50" s="278"/>
      <c r="B50" s="319"/>
      <c r="C50" s="330"/>
      <c r="D50" s="330"/>
      <c r="E50" s="38" t="s">
        <v>74</v>
      </c>
      <c r="F50" s="38" t="s">
        <v>26</v>
      </c>
      <c r="G50" s="41" t="s">
        <v>290</v>
      </c>
      <c r="H50" s="21" t="s">
        <v>25</v>
      </c>
      <c r="I50" s="45" t="s">
        <v>22</v>
      </c>
      <c r="J50" s="206" t="s">
        <v>226</v>
      </c>
      <c r="K50" s="263" t="s">
        <v>64</v>
      </c>
      <c r="L50" s="170" t="s">
        <v>33</v>
      </c>
      <c r="M50" s="41" t="s">
        <v>47</v>
      </c>
      <c r="N50" s="41" t="s">
        <v>227</v>
      </c>
      <c r="O50" s="41" t="s">
        <v>19</v>
      </c>
      <c r="P50" s="41"/>
      <c r="Q50" s="82"/>
      <c r="R50" s="41" t="s">
        <v>17</v>
      </c>
      <c r="S50" s="41" t="s">
        <v>17</v>
      </c>
      <c r="T50" s="41" t="s">
        <v>17</v>
      </c>
      <c r="U50" s="63" t="s">
        <v>154</v>
      </c>
      <c r="V50" s="38" t="s">
        <v>27</v>
      </c>
      <c r="W50" s="38" t="s">
        <v>48</v>
      </c>
    </row>
    <row r="51" spans="1:27" x14ac:dyDescent="0.3">
      <c r="C51" s="1"/>
      <c r="D51" s="3"/>
      <c r="K51" s="262"/>
    </row>
    <row r="52" spans="1:27" x14ac:dyDescent="0.3">
      <c r="B52" s="84"/>
      <c r="C52" s="84"/>
      <c r="D52" s="85"/>
      <c r="L52" s="84" t="s">
        <v>213</v>
      </c>
    </row>
    <row r="53" spans="1:27" x14ac:dyDescent="0.3">
      <c r="B53" s="84"/>
      <c r="C53" s="84"/>
      <c r="D53" s="85"/>
      <c r="L53" s="84" t="s">
        <v>214</v>
      </c>
    </row>
    <row r="54" spans="1:27" x14ac:dyDescent="0.3">
      <c r="C54" s="1"/>
      <c r="D54" s="3"/>
    </row>
    <row r="55" spans="1:27" x14ac:dyDescent="0.3">
      <c r="C55" s="1"/>
      <c r="D55" s="3"/>
    </row>
    <row r="56" spans="1:27" x14ac:dyDescent="0.3">
      <c r="C56" s="1"/>
      <c r="D56" s="3"/>
    </row>
    <row r="57" spans="1:27" x14ac:dyDescent="0.3">
      <c r="C57" s="1"/>
      <c r="D57" s="3"/>
    </row>
    <row r="58" spans="1:27" x14ac:dyDescent="0.3">
      <c r="C58" s="1"/>
      <c r="D58" s="3"/>
    </row>
    <row r="59" spans="1:27" x14ac:dyDescent="0.3">
      <c r="C59" s="1"/>
      <c r="D59" s="3"/>
    </row>
    <row r="60" spans="1:27" x14ac:dyDescent="0.3">
      <c r="C60" s="1"/>
      <c r="D60" s="3"/>
    </row>
  </sheetData>
  <dataConsolidate>
    <dataRefs count="1">
      <dataRef ref="D59:D62" sheet="Mapa de riesgo  Institucional"/>
    </dataRefs>
  </dataConsolidate>
  <mergeCells count="76">
    <mergeCell ref="B7:B11"/>
    <mergeCell ref="D7:D8"/>
    <mergeCell ref="U10:U11"/>
    <mergeCell ref="V10:V11"/>
    <mergeCell ref="W10:W11"/>
    <mergeCell ref="O10:O11"/>
    <mergeCell ref="P10:P11"/>
    <mergeCell ref="Q10:Q11"/>
    <mergeCell ref="R10:R11"/>
    <mergeCell ref="S10:S11"/>
    <mergeCell ref="A8:A11"/>
    <mergeCell ref="C9:C11"/>
    <mergeCell ref="D9:D11"/>
    <mergeCell ref="T10:T11"/>
    <mergeCell ref="L10:L11"/>
    <mergeCell ref="I10:I11"/>
    <mergeCell ref="H10:H11"/>
    <mergeCell ref="M10:M11"/>
    <mergeCell ref="N10:N11"/>
    <mergeCell ref="E10:E11"/>
    <mergeCell ref="F10:F11"/>
    <mergeCell ref="G10:G11"/>
    <mergeCell ref="J10:J11"/>
    <mergeCell ref="K10:K11"/>
    <mergeCell ref="A47:A50"/>
    <mergeCell ref="B47:B50"/>
    <mergeCell ref="C47:C50"/>
    <mergeCell ref="D47:D50"/>
    <mergeCell ref="B44:B46"/>
    <mergeCell ref="C44:C46"/>
    <mergeCell ref="D44:D46"/>
    <mergeCell ref="A44:A46"/>
    <mergeCell ref="B18:B29"/>
    <mergeCell ref="C18:C22"/>
    <mergeCell ref="D23:D25"/>
    <mergeCell ref="C23:C25"/>
    <mergeCell ref="A18:A29"/>
    <mergeCell ref="C28:C29"/>
    <mergeCell ref="A40:A43"/>
    <mergeCell ref="B40:B43"/>
    <mergeCell ref="C40:C43"/>
    <mergeCell ref="H5:I5"/>
    <mergeCell ref="D40:D43"/>
    <mergeCell ref="D12:D17"/>
    <mergeCell ref="B12:B17"/>
    <mergeCell ref="C12:C17"/>
    <mergeCell ref="A12:A17"/>
    <mergeCell ref="B30:B35"/>
    <mergeCell ref="C30:C35"/>
    <mergeCell ref="D30:D35"/>
    <mergeCell ref="A31:A35"/>
    <mergeCell ref="B36:B39"/>
    <mergeCell ref="C36:C39"/>
    <mergeCell ref="B5:B6"/>
    <mergeCell ref="M4:T4"/>
    <mergeCell ref="G5:G6"/>
    <mergeCell ref="J4:L4"/>
    <mergeCell ref="J5:J6"/>
    <mergeCell ref="K5:K6"/>
    <mergeCell ref="N5:Q5"/>
    <mergeCell ref="D36:D39"/>
    <mergeCell ref="A36:A39"/>
    <mergeCell ref="U1:W1"/>
    <mergeCell ref="U2:W2"/>
    <mergeCell ref="U3:W3"/>
    <mergeCell ref="C5:C6"/>
    <mergeCell ref="G1:T3"/>
    <mergeCell ref="A1:F3"/>
    <mergeCell ref="U5:W5"/>
    <mergeCell ref="A5:A6"/>
    <mergeCell ref="E5:E6"/>
    <mergeCell ref="F5:F6"/>
    <mergeCell ref="U4:W4"/>
    <mergeCell ref="R5:T5"/>
    <mergeCell ref="A4:I4"/>
    <mergeCell ref="D5:D6"/>
  </mergeCells>
  <conditionalFormatting sqref="AA6:AA41">
    <cfRule type="containsText" dxfId="54" priority="87" operator="containsText" text="CASI SEGURO">
      <formula>NOT(ISERROR(SEARCH("CASI SEGURO",AA6)))</formula>
    </cfRule>
    <cfRule type="containsText" dxfId="53" priority="88" operator="containsText" text="PROBABLE">
      <formula>NOT(ISERROR(SEARCH("PROBABLE",AA6)))</formula>
    </cfRule>
    <cfRule type="containsText" dxfId="52" priority="89" operator="containsText" text="POSIBLE">
      <formula>NOT(ISERROR(SEARCH("POSIBLE",AA6)))</formula>
    </cfRule>
    <cfRule type="containsText" dxfId="51" priority="90" operator="containsText" text="IMPROBABLE">
      <formula>NOT(ISERROR(SEARCH("IMPROBABLE",AA6)))</formula>
    </cfRule>
    <cfRule type="containsText" dxfId="50" priority="91" operator="containsText" text="RARO">
      <formula>NOT(ISERROR(SEARCH("RARO",AA6)))</formula>
    </cfRule>
    <cfRule type="containsText" dxfId="49" priority="92" operator="containsText" text="RARO">
      <formula>NOT(ISERROR(SEARCH("RARO",AA6)))</formula>
    </cfRule>
    <cfRule type="containsText" dxfId="48" priority="93" operator="containsText" text="POSIBLE">
      <formula>NOT(ISERROR(SEARCH("POSIBLE",AA6)))</formula>
    </cfRule>
  </conditionalFormatting>
  <conditionalFormatting sqref="L12 L10 L14:L19 L21:L25 L27:L46">
    <cfRule type="containsText" dxfId="47" priority="82" operator="containsText" text="ALTA">
      <formula>NOT(ISERROR(SEARCH("ALTA",L10)))</formula>
    </cfRule>
    <cfRule type="containsText" dxfId="46" priority="83" operator="containsText" text="ALTA">
      <formula>NOT(ISERROR(SEARCH("ALTA",L10)))</formula>
    </cfRule>
    <cfRule type="containsText" dxfId="45" priority="84" operator="containsText" text="BAJA">
      <formula>NOT(ISERROR(SEARCH("BAJA",L10)))</formula>
    </cfRule>
    <cfRule type="containsText" dxfId="44" priority="85" operator="containsText" text="EXTREMA">
      <formula>NOT(ISERROR(SEARCH("EXTREMA",L10)))</formula>
    </cfRule>
    <cfRule type="containsText" dxfId="43" priority="86" operator="containsText" text="MODERADA">
      <formula>NOT(ISERROR(SEARCH("MODERADA",L10)))</formula>
    </cfRule>
  </conditionalFormatting>
  <conditionalFormatting sqref="L47:L50">
    <cfRule type="containsText" dxfId="42" priority="56" operator="containsText" text="ALTA">
      <formula>NOT(ISERROR(SEARCH("ALTA",L47)))</formula>
    </cfRule>
    <cfRule type="containsText" dxfId="41" priority="57" operator="containsText" text="ALTA">
      <formula>NOT(ISERROR(SEARCH("ALTA",L47)))</formula>
    </cfRule>
    <cfRule type="containsText" dxfId="40" priority="58" operator="containsText" text="BAJA">
      <formula>NOT(ISERROR(SEARCH("BAJA",L47)))</formula>
    </cfRule>
    <cfRule type="containsText" dxfId="39" priority="59" operator="containsText" text="EXTREMA">
      <formula>NOT(ISERROR(SEARCH("EXTREMA",L47)))</formula>
    </cfRule>
    <cfRule type="containsText" dxfId="38" priority="60" operator="containsText" text="MODERADA">
      <formula>NOT(ISERROR(SEARCH("MODERADA",L47)))</formula>
    </cfRule>
  </conditionalFormatting>
  <conditionalFormatting sqref="AA46:AA49">
    <cfRule type="containsText" dxfId="37" priority="31" operator="containsText" text="CASI SEGURO">
      <formula>NOT(ISERROR(SEARCH("CASI SEGURO",AA46)))</formula>
    </cfRule>
    <cfRule type="containsText" dxfId="36" priority="32" operator="containsText" text="PROBABLE">
      <formula>NOT(ISERROR(SEARCH("PROBABLE",AA46)))</formula>
    </cfRule>
    <cfRule type="containsText" dxfId="35" priority="33" operator="containsText" text="POSIBLE">
      <formula>NOT(ISERROR(SEARCH("POSIBLE",AA46)))</formula>
    </cfRule>
    <cfRule type="containsText" dxfId="34" priority="34" operator="containsText" text="IMPROBABLE">
      <formula>NOT(ISERROR(SEARCH("IMPROBABLE",AA46)))</formula>
    </cfRule>
    <cfRule type="containsText" dxfId="33" priority="35" operator="containsText" text="RARO">
      <formula>NOT(ISERROR(SEARCH("RARO",AA46)))</formula>
    </cfRule>
    <cfRule type="containsText" dxfId="32" priority="36" operator="containsText" text="RARO">
      <formula>NOT(ISERROR(SEARCH("RARO",AA46)))</formula>
    </cfRule>
    <cfRule type="containsText" dxfId="31" priority="37" operator="containsText" text="POSIBLE">
      <formula>NOT(ISERROR(SEARCH("POSIBLE",AA46)))</formula>
    </cfRule>
  </conditionalFormatting>
  <conditionalFormatting sqref="L13">
    <cfRule type="containsText" dxfId="30" priority="11" operator="containsText" text="ALTA">
      <formula>NOT(ISERROR(SEARCH("ALTA",L13)))</formula>
    </cfRule>
    <cfRule type="containsText" dxfId="29" priority="12" operator="containsText" text="ALTA">
      <formula>NOT(ISERROR(SEARCH("ALTA",L13)))</formula>
    </cfRule>
    <cfRule type="containsText" dxfId="28" priority="13" operator="containsText" text="BAJA">
      <formula>NOT(ISERROR(SEARCH("BAJA",L13)))</formula>
    </cfRule>
    <cfRule type="containsText" dxfId="27" priority="14" operator="containsText" text="EXTREMA">
      <formula>NOT(ISERROR(SEARCH("EXTREMA",L13)))</formula>
    </cfRule>
    <cfRule type="containsText" dxfId="26" priority="15" operator="containsText" text="MODERADA">
      <formula>NOT(ISERROR(SEARCH("MODERADA",L13)))</formula>
    </cfRule>
  </conditionalFormatting>
  <conditionalFormatting sqref="L9">
    <cfRule type="containsText" dxfId="25" priority="21" operator="containsText" text="ALTA">
      <formula>NOT(ISERROR(SEARCH("ALTA",L9)))</formula>
    </cfRule>
    <cfRule type="containsText" dxfId="24" priority="22" operator="containsText" text="ALTA">
      <formula>NOT(ISERROR(SEARCH("ALTA",L9)))</formula>
    </cfRule>
    <cfRule type="containsText" dxfId="23" priority="23" operator="containsText" text="BAJA">
      <formula>NOT(ISERROR(SEARCH("BAJA",L9)))</formula>
    </cfRule>
    <cfRule type="containsText" dxfId="22" priority="24" operator="containsText" text="EXTREMA">
      <formula>NOT(ISERROR(SEARCH("EXTREMA",L9)))</formula>
    </cfRule>
    <cfRule type="containsText" dxfId="21" priority="25" operator="containsText" text="MODERADA">
      <formula>NOT(ISERROR(SEARCH("MODERADA",L9)))</formula>
    </cfRule>
  </conditionalFormatting>
  <conditionalFormatting sqref="L8">
    <cfRule type="containsText" dxfId="20" priority="16" operator="containsText" text="ALTA">
      <formula>NOT(ISERROR(SEARCH("ALTA",L8)))</formula>
    </cfRule>
    <cfRule type="containsText" dxfId="19" priority="17" operator="containsText" text="ALTA">
      <formula>NOT(ISERROR(SEARCH("ALTA",L8)))</formula>
    </cfRule>
    <cfRule type="containsText" dxfId="18" priority="18" operator="containsText" text="BAJA">
      <formula>NOT(ISERROR(SEARCH("BAJA",L8)))</formula>
    </cfRule>
    <cfRule type="containsText" dxfId="17" priority="19" operator="containsText" text="EXTREMA">
      <formula>NOT(ISERROR(SEARCH("EXTREMA",L8)))</formula>
    </cfRule>
    <cfRule type="containsText" dxfId="16" priority="20" operator="containsText" text="MODERADA">
      <formula>NOT(ISERROR(SEARCH("MODERADA",L8)))</formula>
    </cfRule>
  </conditionalFormatting>
  <conditionalFormatting sqref="L7">
    <cfRule type="containsText" dxfId="9" priority="6" operator="containsText" text="ALTA">
      <formula>NOT(ISERROR(SEARCH("ALTA",L7)))</formula>
    </cfRule>
    <cfRule type="containsText" dxfId="8" priority="7" operator="containsText" text="ALTA">
      <formula>NOT(ISERROR(SEARCH("ALTA",L7)))</formula>
    </cfRule>
    <cfRule type="containsText" dxfId="7" priority="8" operator="containsText" text="BAJA">
      <formula>NOT(ISERROR(SEARCH("BAJA",L7)))</formula>
    </cfRule>
    <cfRule type="containsText" dxfId="6" priority="9" operator="containsText" text="EXTREMA">
      <formula>NOT(ISERROR(SEARCH("EXTREMA",L7)))</formula>
    </cfRule>
    <cfRule type="containsText" dxfId="5" priority="10" operator="containsText" text="MODERADA">
      <formula>NOT(ISERROR(SEARCH("MODERADA",L7)))</formula>
    </cfRule>
  </conditionalFormatting>
  <conditionalFormatting sqref="L26">
    <cfRule type="containsText" dxfId="4" priority="1" operator="containsText" text="ALTA">
      <formula>NOT(ISERROR(SEARCH("ALTA",L26)))</formula>
    </cfRule>
    <cfRule type="containsText" dxfId="3" priority="2" operator="containsText" text="ALTA">
      <formula>NOT(ISERROR(SEARCH("ALTA",L26)))</formula>
    </cfRule>
    <cfRule type="containsText" dxfId="2" priority="3" operator="containsText" text="BAJA">
      <formula>NOT(ISERROR(SEARCH("BAJA",L26)))</formula>
    </cfRule>
    <cfRule type="containsText" dxfId="1" priority="4" operator="containsText" text="EXTREMA">
      <formula>NOT(ISERROR(SEARCH("EXTREMA",L26)))</formula>
    </cfRule>
    <cfRule type="containsText" dxfId="0" priority="5" operator="containsText" text="MODERADA">
      <formula>NOT(ISERROR(SEARCH("MODERADA",L26)))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scale="2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4" operator="containsText" id="{E985D057-44FE-455A-929E-BC385E7C9A4F}">
            <xm:f>NOT(ISERROR(SEARCH('MATRIZ DE CALOR'!$F$3,AA6)))</xm:f>
            <xm:f>'MATRIZ DE CALOR'!$F$3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95" operator="containsText" id="{7858301E-6BF0-46AB-87F6-A762C11EE7AB}">
            <xm:f>NOT(ISERROR(SEARCH('MATRIZ DE CALOR'!$F$3,AA6)))</xm:f>
            <xm:f>'MATRIZ DE CALOR'!$F$3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6" operator="containsText" id="{7324D81A-3CC8-4230-8CF0-B1210CE108F8}">
            <xm:f>NOT(ISERROR(SEARCH('MATRIZ DE CALOR'!$G$3,AA6)))</xm:f>
            <xm:f>'MATRIZ DE CALOR'!$G$3</xm:f>
            <x14:dxf>
              <fill>
                <patternFill>
                  <bgColor theme="9" tint="0.79998168889431442"/>
                </patternFill>
              </fill>
            </x14:dxf>
          </x14:cfRule>
          <xm:sqref>AA6:AA41</xm:sqref>
        </x14:conditionalFormatting>
        <x14:conditionalFormatting xmlns:xm="http://schemas.microsoft.com/office/excel/2006/main">
          <x14:cfRule type="containsText" priority="38" operator="containsText" id="{1D98F5DB-95A6-4BBE-9B9A-6C83DF334ECC}">
            <xm:f>NOT(ISERROR(SEARCH('MATRIZ DE CALOR'!$F$3,AA46)))</xm:f>
            <xm:f>'MATRIZ DE CALOR'!$F$3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39" operator="containsText" id="{9CFA9868-737A-40A4-A015-EAA1116D7438}">
            <xm:f>NOT(ISERROR(SEARCH('MATRIZ DE CALOR'!$F$3,AA46)))</xm:f>
            <xm:f>'MATRIZ DE CALOR'!$F$3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A4B75D9B-422B-4F3D-B9DF-1E57AE70AE80}">
            <xm:f>NOT(ISERROR(SEARCH('MATRIZ DE CALOR'!$G$3,AA46)))</xm:f>
            <xm:f>'MATRIZ DE CALOR'!$G$3</xm:f>
            <x14:dxf>
              <fill>
                <patternFill>
                  <bgColor theme="9" tint="0.79998168889431442"/>
                </patternFill>
              </fill>
            </x14:dxf>
          </x14:cfRule>
          <xm:sqref>AA46:AA49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DE CALOR'!$I$3:$I$15</xm:f>
          </x14:formula1>
          <xm:sqref>H42 H10 H12:H18 H50 H47 H22:H40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C28" sqref="C28"/>
    </sheetView>
  </sheetViews>
  <sheetFormatPr baseColWidth="10" defaultColWidth="11.42578125" defaultRowHeight="15" x14ac:dyDescent="0.25"/>
  <cols>
    <col min="1" max="1" width="14.140625" bestFit="1" customWidth="1"/>
    <col min="3" max="3" width="17.28515625" bestFit="1" customWidth="1"/>
    <col min="4" max="4" width="13.5703125" customWidth="1"/>
    <col min="6" max="6" width="8.7109375" customWidth="1"/>
    <col min="7" max="7" width="17" customWidth="1"/>
    <col min="8" max="8" width="13" bestFit="1" customWidth="1"/>
    <col min="9" max="9" width="35.42578125" customWidth="1"/>
    <col min="10" max="10" width="23.140625" customWidth="1"/>
    <col min="11" max="11" width="11.85546875" bestFit="1" customWidth="1"/>
  </cols>
  <sheetData>
    <row r="1" spans="1:11" x14ac:dyDescent="0.25">
      <c r="A1" s="367"/>
      <c r="B1" s="367"/>
      <c r="C1" s="367"/>
      <c r="D1" s="367"/>
      <c r="E1" s="88"/>
      <c r="F1" s="88"/>
      <c r="G1" s="88"/>
      <c r="H1" s="88"/>
      <c r="I1" s="88"/>
      <c r="J1" s="88"/>
      <c r="K1" s="88"/>
    </row>
    <row r="2" spans="1:11" ht="16.5" x14ac:dyDescent="0.3">
      <c r="A2" s="89"/>
      <c r="B2" s="89"/>
      <c r="C2" s="89"/>
      <c r="D2" s="89"/>
      <c r="E2" s="88"/>
      <c r="F2" s="367"/>
      <c r="G2" s="367"/>
      <c r="H2" s="88"/>
      <c r="I2" s="368"/>
      <c r="J2" s="368"/>
      <c r="K2" s="88"/>
    </row>
    <row r="3" spans="1:11" ht="16.5" x14ac:dyDescent="0.3">
      <c r="A3" s="90"/>
      <c r="B3" s="90"/>
      <c r="C3" s="90"/>
      <c r="D3" s="90"/>
      <c r="E3" s="88"/>
      <c r="F3" s="90"/>
      <c r="G3" s="91"/>
      <c r="H3" s="88"/>
      <c r="I3" s="92"/>
      <c r="J3" s="93"/>
      <c r="K3" s="88"/>
    </row>
    <row r="4" spans="1:11" ht="16.5" x14ac:dyDescent="0.3">
      <c r="A4" s="94"/>
      <c r="B4" s="94"/>
      <c r="C4" s="90"/>
      <c r="D4" s="90"/>
      <c r="E4" s="88"/>
      <c r="F4" s="90"/>
      <c r="G4" s="91"/>
      <c r="H4" s="88"/>
      <c r="I4" s="92"/>
      <c r="J4" s="93"/>
      <c r="K4" s="88"/>
    </row>
    <row r="5" spans="1:11" ht="16.5" x14ac:dyDescent="0.3">
      <c r="A5" s="94"/>
      <c r="B5" s="94"/>
      <c r="C5" s="90"/>
      <c r="D5" s="90"/>
      <c r="E5" s="88"/>
      <c r="F5" s="90"/>
      <c r="G5" s="91"/>
      <c r="H5" s="88"/>
      <c r="I5" s="92"/>
      <c r="J5" s="93"/>
      <c r="K5" s="88"/>
    </row>
    <row r="6" spans="1:11" ht="16.5" x14ac:dyDescent="0.3">
      <c r="A6" s="94"/>
      <c r="B6" s="94"/>
      <c r="C6" s="90"/>
      <c r="D6" s="90"/>
      <c r="E6" s="88"/>
      <c r="F6" s="90"/>
      <c r="G6" s="91"/>
      <c r="H6" s="88"/>
      <c r="I6" s="92"/>
      <c r="J6" s="93"/>
      <c r="K6" s="88"/>
    </row>
    <row r="7" spans="1:11" ht="16.5" x14ac:dyDescent="0.3">
      <c r="A7" s="94"/>
      <c r="B7" s="94"/>
      <c r="C7" s="90"/>
      <c r="D7" s="94"/>
      <c r="E7" s="88"/>
      <c r="F7" s="90"/>
      <c r="G7" s="94"/>
      <c r="H7" s="88"/>
      <c r="I7" s="92"/>
      <c r="J7" s="93"/>
      <c r="K7" s="88"/>
    </row>
    <row r="8" spans="1:11" ht="16.5" x14ac:dyDescent="0.3">
      <c r="A8" s="94"/>
      <c r="B8" s="94"/>
      <c r="C8" s="90"/>
      <c r="D8" s="94"/>
      <c r="E8" s="88"/>
      <c r="F8" s="88"/>
      <c r="G8" s="88"/>
      <c r="H8" s="88"/>
      <c r="I8" s="92"/>
      <c r="J8" s="93"/>
      <c r="K8" s="88"/>
    </row>
    <row r="9" spans="1:11" ht="16.5" x14ac:dyDescent="0.3">
      <c r="A9" s="94"/>
      <c r="B9" s="94"/>
      <c r="C9" s="90"/>
      <c r="D9" s="94"/>
      <c r="E9" s="88"/>
      <c r="F9" s="88"/>
      <c r="G9" s="88"/>
      <c r="H9" s="88"/>
      <c r="I9" s="92"/>
      <c r="J9" s="93"/>
      <c r="K9" s="88"/>
    </row>
    <row r="10" spans="1:11" ht="16.5" x14ac:dyDescent="0.3">
      <c r="A10" s="94"/>
      <c r="B10" s="94"/>
      <c r="C10" s="90"/>
      <c r="D10" s="94"/>
      <c r="E10" s="88"/>
      <c r="F10" s="88"/>
      <c r="G10" s="88"/>
      <c r="H10" s="88"/>
      <c r="I10" s="92"/>
      <c r="J10" s="93"/>
      <c r="K10" s="88"/>
    </row>
    <row r="11" spans="1:11" ht="16.5" x14ac:dyDescent="0.3">
      <c r="A11" s="94"/>
      <c r="B11" s="94"/>
      <c r="C11" s="90"/>
      <c r="D11" s="94"/>
      <c r="E11" s="88"/>
      <c r="F11" s="88"/>
      <c r="G11" s="88"/>
      <c r="H11" s="88"/>
      <c r="I11" s="92"/>
      <c r="J11" s="93"/>
      <c r="K11" s="88"/>
    </row>
    <row r="12" spans="1:11" ht="16.5" x14ac:dyDescent="0.3">
      <c r="A12" s="94"/>
      <c r="B12" s="94"/>
      <c r="C12" s="90"/>
      <c r="D12" s="94"/>
      <c r="E12" s="88"/>
      <c r="F12" s="88"/>
      <c r="G12" s="88"/>
      <c r="H12" s="95"/>
      <c r="I12" s="92"/>
      <c r="J12" s="93"/>
      <c r="K12" s="88"/>
    </row>
    <row r="13" spans="1:11" ht="16.5" x14ac:dyDescent="0.3">
      <c r="A13" s="94"/>
      <c r="B13" s="94"/>
      <c r="C13" s="90"/>
      <c r="D13" s="94"/>
      <c r="E13" s="88"/>
      <c r="F13" s="88"/>
      <c r="G13" s="88"/>
      <c r="H13" s="88"/>
      <c r="I13" s="92"/>
      <c r="J13" s="93"/>
      <c r="K13" s="88"/>
    </row>
    <row r="14" spans="1:11" ht="16.5" x14ac:dyDescent="0.3">
      <c r="A14" s="94"/>
      <c r="B14" s="94"/>
      <c r="C14" s="90"/>
      <c r="D14" s="94"/>
      <c r="E14" s="88"/>
      <c r="F14" s="88"/>
      <c r="G14" s="88"/>
      <c r="H14" s="88"/>
      <c r="I14" s="92"/>
      <c r="J14" s="93"/>
      <c r="K14" s="88"/>
    </row>
    <row r="15" spans="1:11" ht="16.5" x14ac:dyDescent="0.3">
      <c r="A15" s="90"/>
      <c r="B15" s="90"/>
      <c r="C15" s="90"/>
      <c r="D15" s="90"/>
      <c r="E15" s="88"/>
      <c r="F15" s="88"/>
      <c r="G15" s="88"/>
      <c r="H15" s="88"/>
      <c r="I15" s="92"/>
      <c r="J15" s="93"/>
      <c r="K15" s="88"/>
    </row>
    <row r="16" spans="1:11" x14ac:dyDescent="0.25">
      <c r="A16" s="90"/>
      <c r="B16" s="90"/>
      <c r="C16" s="90"/>
      <c r="D16" s="90"/>
      <c r="E16" s="88"/>
      <c r="F16" s="88"/>
      <c r="G16" s="88"/>
      <c r="H16" s="88"/>
      <c r="I16" s="88"/>
      <c r="J16" s="88"/>
      <c r="K16" s="88"/>
    </row>
    <row r="17" spans="1:11" x14ac:dyDescent="0.25">
      <c r="A17" s="90"/>
      <c r="B17" s="90"/>
      <c r="C17" s="90"/>
      <c r="D17" s="90"/>
      <c r="E17" s="88"/>
      <c r="F17" s="88"/>
      <c r="G17" s="88"/>
      <c r="H17" s="88"/>
      <c r="I17" s="88"/>
      <c r="J17" s="88"/>
      <c r="K17" s="88"/>
    </row>
    <row r="18" spans="1:11" x14ac:dyDescent="0.25">
      <c r="A18" s="94"/>
      <c r="B18" s="94"/>
      <c r="C18" s="90"/>
      <c r="D18" s="90"/>
      <c r="E18" s="88"/>
      <c r="F18" s="88"/>
      <c r="G18" s="88"/>
      <c r="H18" s="88"/>
      <c r="I18" s="88"/>
      <c r="J18" s="88"/>
      <c r="K18" s="88"/>
    </row>
    <row r="19" spans="1:11" x14ac:dyDescent="0.25">
      <c r="A19" s="94"/>
      <c r="B19" s="94"/>
      <c r="C19" s="90"/>
      <c r="D19" s="90"/>
      <c r="E19" s="88"/>
      <c r="F19" s="88"/>
      <c r="G19" s="88"/>
      <c r="H19" s="88"/>
      <c r="I19" s="88"/>
      <c r="J19" s="88"/>
      <c r="K19" s="88"/>
    </row>
    <row r="20" spans="1:11" x14ac:dyDescent="0.25">
      <c r="A20" s="90"/>
      <c r="B20" s="90"/>
      <c r="C20" s="90"/>
      <c r="D20" s="90"/>
      <c r="E20" s="88"/>
      <c r="F20" s="88"/>
      <c r="G20" s="88"/>
      <c r="H20" s="88"/>
      <c r="I20" s="88"/>
      <c r="J20" s="88"/>
      <c r="K20" s="88"/>
    </row>
    <row r="21" spans="1:11" x14ac:dyDescent="0.25">
      <c r="A21" s="94"/>
      <c r="B21" s="94"/>
      <c r="C21" s="90"/>
      <c r="D21" s="90"/>
      <c r="E21" s="88"/>
      <c r="F21" s="88"/>
      <c r="G21" s="88"/>
      <c r="H21" s="88"/>
      <c r="I21" s="88"/>
      <c r="J21" s="88"/>
      <c r="K21" s="88"/>
    </row>
    <row r="22" spans="1:11" x14ac:dyDescent="0.25">
      <c r="A22" s="90"/>
      <c r="B22" s="90"/>
      <c r="C22" s="90"/>
      <c r="D22" s="90"/>
      <c r="E22" s="88"/>
      <c r="F22" s="88"/>
      <c r="G22" s="88"/>
      <c r="H22" s="88"/>
      <c r="I22" s="88"/>
      <c r="J22" s="88"/>
      <c r="K22" s="88"/>
    </row>
    <row r="23" spans="1:11" x14ac:dyDescent="0.25">
      <c r="A23" s="94"/>
      <c r="B23" s="94"/>
      <c r="C23" s="90"/>
      <c r="D23" s="90"/>
      <c r="E23" s="88"/>
      <c r="F23" s="88"/>
      <c r="G23" s="88"/>
      <c r="H23" s="88"/>
      <c r="I23" s="88"/>
      <c r="J23" s="88"/>
      <c r="K23" s="88"/>
    </row>
    <row r="24" spans="1:11" x14ac:dyDescent="0.25">
      <c r="A24" s="94"/>
      <c r="B24" s="94"/>
      <c r="C24" s="90"/>
      <c r="D24" s="90"/>
      <c r="E24" s="88"/>
      <c r="F24" s="88"/>
      <c r="G24" s="88"/>
      <c r="H24" s="88"/>
      <c r="I24" s="88"/>
      <c r="J24" s="88"/>
      <c r="K24" s="88"/>
    </row>
    <row r="25" spans="1:11" x14ac:dyDescent="0.25">
      <c r="A25" s="94"/>
      <c r="B25" s="94"/>
      <c r="C25" s="90"/>
      <c r="D25" s="90"/>
      <c r="E25" s="88"/>
      <c r="F25" s="88"/>
      <c r="G25" s="88"/>
      <c r="H25" s="88"/>
      <c r="I25" s="88"/>
      <c r="J25" s="88"/>
      <c r="K25" s="88"/>
    </row>
    <row r="26" spans="1:11" x14ac:dyDescent="0.25">
      <c r="A26" s="94"/>
      <c r="B26" s="94"/>
      <c r="C26" s="90"/>
      <c r="D26" s="90"/>
      <c r="E26" s="88"/>
      <c r="F26" s="88"/>
      <c r="G26" s="88"/>
      <c r="H26" s="88"/>
      <c r="I26" s="88"/>
      <c r="J26" s="88"/>
      <c r="K26" s="88"/>
    </row>
    <row r="27" spans="1:11" x14ac:dyDescent="0.25">
      <c r="A27" s="94"/>
      <c r="B27" s="94"/>
      <c r="C27" s="90"/>
      <c r="D27" s="90"/>
      <c r="E27" s="88"/>
      <c r="F27" s="88"/>
      <c r="G27" s="88"/>
      <c r="H27" s="88"/>
      <c r="I27" s="88"/>
      <c r="J27" s="88"/>
      <c r="K27" s="88"/>
    </row>
    <row r="28" spans="1:1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</row>
  </sheetData>
  <mergeCells count="3">
    <mergeCell ref="A1:D1"/>
    <mergeCell ref="F2:G2"/>
    <mergeCell ref="I2:J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baseColWidth="10" defaultRowHeight="15" x14ac:dyDescent="0.25"/>
  <cols>
    <col min="2" max="2" width="73" bestFit="1" customWidth="1"/>
  </cols>
  <sheetData>
    <row r="1" spans="1:2" x14ac:dyDescent="0.25">
      <c r="A1">
        <v>1</v>
      </c>
      <c r="B1" t="s">
        <v>294</v>
      </c>
    </row>
    <row r="2" spans="1:2" x14ac:dyDescent="0.25">
      <c r="A2">
        <v>2</v>
      </c>
      <c r="B2" t="s">
        <v>295</v>
      </c>
    </row>
    <row r="3" spans="1:2" x14ac:dyDescent="0.25">
      <c r="A3">
        <v>3</v>
      </c>
      <c r="B3" t="s">
        <v>296</v>
      </c>
    </row>
    <row r="4" spans="1:2" ht="30" x14ac:dyDescent="0.25">
      <c r="A4">
        <v>4</v>
      </c>
      <c r="B4" s="384" t="s">
        <v>297</v>
      </c>
    </row>
    <row r="5" spans="1:2" x14ac:dyDescent="0.25">
      <c r="A5">
        <v>5</v>
      </c>
      <c r="B5" t="s">
        <v>298</v>
      </c>
    </row>
    <row r="6" spans="1:2" x14ac:dyDescent="0.25">
      <c r="A6">
        <v>6</v>
      </c>
      <c r="B6" t="s">
        <v>303</v>
      </c>
    </row>
    <row r="7" spans="1:2" ht="30" x14ac:dyDescent="0.25">
      <c r="A7">
        <v>7</v>
      </c>
      <c r="B7" s="384" t="s">
        <v>299</v>
      </c>
    </row>
    <row r="8" spans="1:2" x14ac:dyDescent="0.25">
      <c r="A8">
        <v>8</v>
      </c>
      <c r="B8" t="s">
        <v>300</v>
      </c>
    </row>
    <row r="9" spans="1:2" ht="45" x14ac:dyDescent="0.25">
      <c r="A9">
        <v>9</v>
      </c>
      <c r="B9" s="384" t="s">
        <v>301</v>
      </c>
    </row>
    <row r="10" spans="1:2" x14ac:dyDescent="0.25">
      <c r="A10">
        <v>10</v>
      </c>
      <c r="B10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Mapa de riesgo  Institucional</vt:lpstr>
      <vt:lpstr>MATRIZ DE CALOR</vt:lpstr>
      <vt:lpstr>Hoja1</vt:lpstr>
      <vt:lpstr>'Mapa de riesgo  Institucional'!Área_de_impresión</vt:lpstr>
      <vt:lpstr>'Mapa de riesgo  Institucional'!Títulos_a_imprimir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Rosario Madera</dc:creator>
  <cp:keywords/>
  <dc:description/>
  <cp:lastModifiedBy>USER</cp:lastModifiedBy>
  <cp:revision/>
  <cp:lastPrinted>2020-02-18T16:48:38Z</cp:lastPrinted>
  <dcterms:created xsi:type="dcterms:W3CDTF">2014-12-09T04:54:47Z</dcterms:created>
  <dcterms:modified xsi:type="dcterms:W3CDTF">2022-01-31T15:59:26Z</dcterms:modified>
  <cp:category/>
  <cp:contentStatus/>
</cp:coreProperties>
</file>