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2021\EDUS\Plan de Accion\Tercer Seguimiento\"/>
    </mc:Choice>
  </mc:AlternateContent>
  <bookViews>
    <workbookView xWindow="0" yWindow="0" windowWidth="20760" windowHeight="11190"/>
  </bookViews>
  <sheets>
    <sheet name="Plan A. EDUS 2020 reprogramado" sheetId="3" r:id="rId1"/>
    <sheet name="Hoja1" sheetId="4" r:id="rId2"/>
    <sheet name="VALORES" sheetId="2" state="hidden" r:id="rId3"/>
  </sheets>
  <externalReferences>
    <externalReference r:id="rId4"/>
  </externalReferences>
  <definedNames>
    <definedName name="_xlnm._FilterDatabase" localSheetId="0" hidden="1">'Plan A. EDUS 2020 reprogramado'!$A$5:$AO$7</definedName>
    <definedName name="Meta">VALORES!$H$2:$H$3</definedName>
    <definedName name="Objetivo">VALORES!$B$2:$B$5</definedName>
    <definedName name="Proceso">VALORES!$J$2:$J$21</definedName>
    <definedName name="Proyecto">VALORES!$D$2:$D$9</definedName>
    <definedName name="Responsable">VALORES!$L$2:$L$12</definedName>
    <definedName name="_xlnm.Print_Titles" localSheetId="0">'Plan A. EDUS 2020 reprogramado'!$2:$3</definedName>
    <definedName name="Unidad">VALORES!$F$2:$F$4</definedName>
  </definedNames>
  <calcPr calcId="152511"/>
</workbook>
</file>

<file path=xl/calcChain.xml><?xml version="1.0" encoding="utf-8"?>
<calcChain xmlns="http://schemas.openxmlformats.org/spreadsheetml/2006/main">
  <c r="L4" i="4" l="1"/>
  <c r="L2" i="4"/>
</calcChain>
</file>

<file path=xl/sharedStrings.xml><?xml version="1.0" encoding="utf-8"?>
<sst xmlns="http://schemas.openxmlformats.org/spreadsheetml/2006/main" count="593" uniqueCount="406">
  <si>
    <t>Actividades</t>
  </si>
  <si>
    <t>Responsable</t>
  </si>
  <si>
    <t>Primer trimestre</t>
  </si>
  <si>
    <t>% avance</t>
  </si>
  <si>
    <t>Descripción del avance</t>
  </si>
  <si>
    <t>Segundo trimestre</t>
  </si>
  <si>
    <t>Tercer trimestre</t>
  </si>
  <si>
    <t>Cuarto trimestre</t>
  </si>
  <si>
    <t>Direccionamiento Estratégico</t>
  </si>
  <si>
    <t>Gestión de Grupos de Interés</t>
  </si>
  <si>
    <t>Planeación y Estructuración de Proyectos</t>
  </si>
  <si>
    <t>Formulación de Instrumentos</t>
  </si>
  <si>
    <t>Gestión Predial y Social</t>
  </si>
  <si>
    <t>Desarrollo de Proyectos</t>
  </si>
  <si>
    <t>Comercialización</t>
  </si>
  <si>
    <t>Dirección, Seguimiento y Control de Proyectos</t>
  </si>
  <si>
    <t>Gestión Jurídica y Contractual</t>
  </si>
  <si>
    <t>Gestión Financiera</t>
  </si>
  <si>
    <t>Gestión de Talento Humano</t>
  </si>
  <si>
    <t>Gestión Ambiental</t>
  </si>
  <si>
    <t>Gestión de Servicios Logísticos</t>
  </si>
  <si>
    <t>Gestión Documental</t>
  </si>
  <si>
    <t>Gestión de TIC</t>
  </si>
  <si>
    <t>Atención al Ciudadano</t>
  </si>
  <si>
    <t>Evaluación y Seguimiento</t>
  </si>
  <si>
    <t>Formular proyectos de desarrollo y renovación urbana, de acuerdo con las necesidades y áreas de oportunidad identificadas en las líneas de acción de la empresa, a través de los instrumentos de gestión establecidos en la ley.</t>
  </si>
  <si>
    <t>Gestionar el suelo necesario para desarrollar los proyectos urbanos integrales, garantizando el restablecimiento y/o mejoramiento de las condiciones iniciales de los propietarios y residentes de los sectores intervenidos, en cumplimiento con lo establecido en el Plan Distrital de Desarrollo.</t>
  </si>
  <si>
    <t>Fortalecer la estructura administrativa, técnica, institucional y operativa de la empresa, así como incrementar la sostenibilidad del SIG, para alcanzar óptimos niveles de productividad y servicio al cliente interno y externo.</t>
  </si>
  <si>
    <t>Alcanzar la sostenibilidad económica de la empresa y su posicionamiento, a través de la venta de servicios y proyectos rentables, en el marco de alianzas estratégicas con actores públicos y privados.</t>
  </si>
  <si>
    <t>Formular 10 proyectos de renovación urbana priorizados</t>
  </si>
  <si>
    <t>Incrementar a un 90% la sostenibilidad del SIG</t>
  </si>
  <si>
    <t>Gestionar 8 manzanas de suelo en tratamiento de renovación urbana</t>
  </si>
  <si>
    <t>Proyecto misional / Programa Institucional</t>
  </si>
  <si>
    <t>Estrategia Talento Humano</t>
  </si>
  <si>
    <t>San Victorino</t>
  </si>
  <si>
    <t>El Edén</t>
  </si>
  <si>
    <t>Idiprón Usme</t>
  </si>
  <si>
    <t>Unidad ejecutora / Proyecto de Inversión / Meta PDD</t>
  </si>
  <si>
    <t>Meta proyecto de Inversión</t>
  </si>
  <si>
    <t>Adelantar el 100% de la Etapa de Formulación</t>
  </si>
  <si>
    <t>Adelantar el 100% de la Etapa Preparativa para la formulación de proyectos</t>
  </si>
  <si>
    <t>Adelantar el 100% de la etapa previa para Gestión de suelo (8 manzanas de renovación urbana).</t>
  </si>
  <si>
    <t>Adelantar el 100% del proceso de adquisición de suelo (8 manzanas de renovación urbana).</t>
  </si>
  <si>
    <t>Mantener el 100% de los predios en propiedad de la ERU y en los patrimonios autónomos en optimas condiciones, vigilados, a paz y salvo por concepto de impuestos prediales y servicios públicos.</t>
  </si>
  <si>
    <t>Comercializar 36 hectáreas de suelo útil propiedad de la entidad.</t>
  </si>
  <si>
    <t>Ejecución del 100% de los convenios para desarrollo de proyectos.</t>
  </si>
  <si>
    <t>Desarrollar 100% de obras de urbanismo  y construcción, que incluye diseños, trámites ambientales, licencias de construcción, entregas a las E.S.P.  y demás entidades distritales</t>
  </si>
  <si>
    <t xml:space="preserve">Consolidar y Mantener el Sistema de Gestión Documental de la entidad, acorde con las directrices del Archivo General de la Nación y del Archivo Distrital. </t>
  </si>
  <si>
    <t>Fortalecer la infraestructura física de la empresa.</t>
  </si>
  <si>
    <t>Fortalecer la infraestructura tecnológica de la empresa.</t>
  </si>
  <si>
    <t>Diseñar e implementar una  estrategia de comunicaciones de la Empresa</t>
  </si>
  <si>
    <t>Implementar 100% el plan de acción para la sostenibilidad del Sistema Integrado de Gestión</t>
  </si>
  <si>
    <t>Atender a la ciudadanía conforme a los parámetros exigidos por el Distrito, sus políticas y la normatividad vigente*</t>
  </si>
  <si>
    <t>Fortalecer la capacidad misional y de apoyo de la empresa a través de un recurso humano apto</t>
  </si>
  <si>
    <t>Venta de Predios</t>
  </si>
  <si>
    <t>Cinemateca</t>
  </si>
  <si>
    <t>Sistema Integrado de Gestión</t>
  </si>
  <si>
    <t xml:space="preserve">Banco de Proyectos </t>
  </si>
  <si>
    <t>Vivienda-OPVs</t>
  </si>
  <si>
    <t>Vivienda-Idipron Usme 2</t>
  </si>
  <si>
    <t>Vivienda-Usme 1 (PAS 152 - Convenio 720)</t>
  </si>
  <si>
    <t>Vivienda-Usme 2 (PAS 152 - Convenio 720)</t>
  </si>
  <si>
    <t>Vivienda-Colmena (PAS 152 - Convenio 720)</t>
  </si>
  <si>
    <t>Proyecto Alameda Entreparques</t>
  </si>
  <si>
    <t>Proyecto CAD</t>
  </si>
  <si>
    <t>Proyecto Voto Nacional</t>
  </si>
  <si>
    <t>Proyecto San Bernardo</t>
  </si>
  <si>
    <t>Proyecto UG1 Tres Quebradas</t>
  </si>
  <si>
    <t>Proyecto San Juan de Dios</t>
  </si>
  <si>
    <t xml:space="preserve">Venta de Predios </t>
  </si>
  <si>
    <t xml:space="preserve">Brisas del Tintal </t>
  </si>
  <si>
    <t>Proyecto Voto Nacional-SENA</t>
  </si>
  <si>
    <t>Proyecto Voto Nacional-Distrito Creativo</t>
  </si>
  <si>
    <t xml:space="preserve">Proyecto Estación Central </t>
  </si>
  <si>
    <t>Proyecto UG2 Tres Quebradas</t>
  </si>
  <si>
    <t>Proyecto Voto Nacional-Mártires</t>
  </si>
  <si>
    <t>Vivienda Eduardo Umaña y Restrepo</t>
  </si>
  <si>
    <t>Objetivo Estratégico del Plan Estratégico</t>
  </si>
  <si>
    <t>No aplica.</t>
  </si>
  <si>
    <t>Predio El Pulpo</t>
  </si>
  <si>
    <t>Proceso</t>
  </si>
  <si>
    <t>Proyecto Ciudad Río</t>
  </si>
  <si>
    <t>Fortalecer la estructura administrativa, técnica, institucional y operativa de la empresa</t>
  </si>
  <si>
    <t>Proceso / Proyecto</t>
  </si>
  <si>
    <t>Dependencia</t>
  </si>
  <si>
    <t>Objetivo</t>
  </si>
  <si>
    <t>Indicador de cumplimiento / producto</t>
  </si>
  <si>
    <t>PLANEACIÓN ESTRATÉGICA</t>
  </si>
  <si>
    <t>Estructuración del Sistema de Gestión de Salid y Seguridad en el Trabajo</t>
  </si>
  <si>
    <t>Seguimiento a las reuniones del comité de convivencia laboral y vigía.</t>
  </si>
  <si>
    <t>Actividades ejecutadas / Actividades Planeadas en Plan de Bienestar</t>
  </si>
  <si>
    <t>Un plan estratégico de talento humano aprobado</t>
  </si>
  <si>
    <t>Un plan anual y políticas de SG - SST aprobados</t>
  </si>
  <si>
    <t>Reuniones ejecutadas/Reuniones programadas</t>
  </si>
  <si>
    <t>Plan de inducción y reinducción aprobado</t>
  </si>
  <si>
    <t>Estructuración y aplicación de plan Gestión Documental</t>
  </si>
  <si>
    <t>Programación</t>
  </si>
  <si>
    <t>Ene</t>
  </si>
  <si>
    <t>Feb</t>
  </si>
  <si>
    <t>Mar</t>
  </si>
  <si>
    <t>May</t>
  </si>
  <si>
    <t>Jun</t>
  </si>
  <si>
    <t>Jul</t>
  </si>
  <si>
    <t>Ag</t>
  </si>
  <si>
    <t>Sep</t>
  </si>
  <si>
    <t>Oct</t>
  </si>
  <si>
    <t>Dic</t>
  </si>
  <si>
    <t>Gestión de Calidad</t>
  </si>
  <si>
    <t>Elaboración y aplicación de actividades de bienestar laboral.</t>
  </si>
  <si>
    <t>Plantear un plan estratégico de talento humano que cumpla con los requisitos de la empresa.</t>
  </si>
  <si>
    <t>Coordinador de TH y SG-SST</t>
  </si>
  <si>
    <t>Gestionar y divulgar información y comunicación en los niveles internos y externos de la entidad para fortalecer la imagen de la EDUS</t>
  </si>
  <si>
    <t>Dirección de Comunicaciones</t>
  </si>
  <si>
    <t>Abr</t>
  </si>
  <si>
    <t xml:space="preserve">Non </t>
  </si>
  <si>
    <t>Control de gestión</t>
  </si>
  <si>
    <t xml:space="preserve">Control interno </t>
  </si>
  <si>
    <t>Control interno</t>
  </si>
  <si>
    <t>Seguimiento al plan anual de exámenes médicos ocupacionales.</t>
  </si>
  <si>
    <t>Exámenes ejecutados / Exámenes programados en el SG-SST</t>
  </si>
  <si>
    <t>Estrategia del Talento Humano</t>
  </si>
  <si>
    <t>Estructuración de plan y políticas de Talento Humano y Bienestar.</t>
  </si>
  <si>
    <t>Coordinador en Sistema de Gestión de Calidad</t>
  </si>
  <si>
    <t>Gestión de Tics y Sistemas</t>
  </si>
  <si>
    <t xml:space="preserve">Coordinador de Tics y Sistemas </t>
  </si>
  <si>
    <t>Estrategia de Comunicaciones</t>
  </si>
  <si>
    <t>Documento realizado</t>
  </si>
  <si>
    <t>Documento realizado y reportes de seguimiento</t>
  </si>
  <si>
    <t>Reportes de seguimiento</t>
  </si>
  <si>
    <t>Aplicación de manual</t>
  </si>
  <si>
    <t>Respuestas oportunas / Total de PQR</t>
  </si>
  <si>
    <t>Documento elaborado</t>
  </si>
  <si>
    <t>Documento elaborado y actualizado</t>
  </si>
  <si>
    <t>Contratación</t>
  </si>
  <si>
    <t>Realizar las evaluaciones de los proveedores de la empresa, con el fin de medir el cumplimiento, calidad del servicio prestado.</t>
  </si>
  <si>
    <t>Realizar controles y seguimientos a los contratos que se encuentran en ejecución, buscando el cumplimiento a cabalidad de las obligaciones establecidas en el contrato.</t>
  </si>
  <si>
    <t>Secretaria General / Coordinador de contratación</t>
  </si>
  <si>
    <t xml:space="preserve">Documento elaborado  </t>
  </si>
  <si>
    <t>Evaluación de proveedores</t>
  </si>
  <si>
    <t>Número de acciones de mejora</t>
  </si>
  <si>
    <t>Número de contratos cumplidos / Total de contratos</t>
  </si>
  <si>
    <t>Publicaciones actualizadas</t>
  </si>
  <si>
    <t xml:space="preserve">Publicaciones  </t>
  </si>
  <si>
    <t>Gestión de jurídica</t>
  </si>
  <si>
    <t>Garantizar la medición de forma periódica de la satisfacción del cliente y la defensa jurídica de la empresa.</t>
  </si>
  <si>
    <t>Asegurar un nivel apropiado de rentabilidad con el propósito de que la empresa sea auto sostenible y brindar a nuestros clientes, confidencialidad, confiabilidad y cumplimiento.</t>
  </si>
  <si>
    <t>Realizar los análisis del sector de los servicios o bienes que van a ser contratados o adquiridos por la empresa con precios que sean competitivos en el mercado.</t>
  </si>
  <si>
    <t xml:space="preserve">PROGRAMACIÓN DE ACTIVIDADES </t>
  </si>
  <si>
    <t xml:space="preserve">Dirección jurídica </t>
  </si>
  <si>
    <t>Elaborar y mantener actualizado el normograma de la empresa.</t>
  </si>
  <si>
    <t>Implementar los planes acción detectados en el proceso.</t>
  </si>
  <si>
    <t>MENSUAL</t>
  </si>
  <si>
    <t xml:space="preserve">TRIMESTRAL </t>
  </si>
  <si>
    <t>TRIMESTRAL</t>
  </si>
  <si>
    <t>Dirección de contratación</t>
  </si>
  <si>
    <t>Portales web de contratación actualizados con la información que le compete a la Entidad.</t>
  </si>
  <si>
    <t>Publicar PAA</t>
  </si>
  <si>
    <t xml:space="preserve">Llevar a cabo los Procesos de selección contractual de conformidad al manual de contratación de la empresa o la ley en el caso que aplique. </t>
  </si>
  <si>
    <t>ANUAL</t>
  </si>
  <si>
    <t>CUATRIMESTRAL</t>
  </si>
  <si>
    <t>Actividades ejecutadas / Actividades Planeadas en organización de la Gestión Gocumental.</t>
  </si>
  <si>
    <t>Un plan de comunicaciones aprobado.</t>
  </si>
  <si>
    <t>Definir diseño e implementación de la pagina web que exige el plan de transparencia.</t>
  </si>
  <si>
    <t>Números de fallos proferidos a favor / Total de fallos en el año.</t>
  </si>
  <si>
    <t>Planes de acción implementados.</t>
  </si>
  <si>
    <t>Dirección Financiera</t>
  </si>
  <si>
    <t>SEMESTRAL</t>
  </si>
  <si>
    <t>Pagina web institucional implementada.</t>
  </si>
  <si>
    <t>Dirección de Proyectos</t>
  </si>
  <si>
    <t>Ejecución de Proyectos</t>
  </si>
  <si>
    <t>Ejecutar los proyectos a cargo de la dirección de la EDUS</t>
  </si>
  <si>
    <t>% avance de ejecutado /  % avance proyectado</t>
  </si>
  <si>
    <t>Estructurar el área de dirección de proyectos</t>
  </si>
  <si>
    <t>Elaborar el plan de dirección del area de proyectos</t>
  </si>
  <si>
    <t>Plan para la dirección de proyectos</t>
  </si>
  <si>
    <t xml:space="preserve">Implementar el plan de dirección de proyectos </t>
  </si>
  <si>
    <t>Procesos y/o proyectos evaluados / procesos y/o proyectos implementados</t>
  </si>
  <si>
    <t>Implementación de  un repositorio para la consolidación de la documentación generada por el desarrollo de actividades de la dirección de proyectos.</t>
  </si>
  <si>
    <t>Actualización e introducción de datos</t>
  </si>
  <si>
    <t>Supervisión de los proyectos a cargo de la dirección de la EDUS.</t>
  </si>
  <si>
    <t>% Avance Ejecutado por Trimestre</t>
  </si>
  <si>
    <t>Observación de Avance</t>
  </si>
  <si>
    <t>1er Trimestre</t>
  </si>
  <si>
    <t>2do Trimestre</t>
  </si>
  <si>
    <t>3er Trimestre</t>
  </si>
  <si>
    <t>4to Trimestre</t>
  </si>
  <si>
    <t>Responder las PQR de acuerdo con los términos establecido por la ley.</t>
  </si>
  <si>
    <t>Director jurídico / Secretaría General / Gerente General</t>
  </si>
  <si>
    <t>Formulación de Proyectos</t>
  </si>
  <si>
    <t xml:space="preserve">Dirección de Proyectos / Gerencia </t>
  </si>
  <si>
    <t xml:space="preserve">Ejecutar el proyecto de regeneración del Camellón de Santa Marta.
Indicador: Proyecto de regeneración del Camellón de Santa Marta ejecutado.   </t>
  </si>
  <si>
    <t>“Construcción y rehabilitación de las obras del Camellón Rodrigo de Bastidas del Distrito de Santa Marta”.</t>
  </si>
  <si>
    <t>Suscripción documento</t>
  </si>
  <si>
    <t>Ejecución de las obras de recuperación de la malla vial en los tramos seleccionados en Gaira, Pando, Carrera 19, Vía a Oaisis y Bastidas</t>
  </si>
  <si>
    <t>Infraestructura turística recuperada y/o mejorada en el Rodadero</t>
  </si>
  <si>
    <t>Construcción y rehabilitación de las obras del Camellón de El Rodadero del Distrito de Santa Marta</t>
  </si>
  <si>
    <t>Contrucción del Multideportivo de Pescaito</t>
  </si>
  <si>
    <t>Malla Vial 1 EDUS</t>
  </si>
  <si>
    <t>Malla Vial 2</t>
  </si>
  <si>
    <t>Elaboración de manual de SG-SST, plan anual, e implementación del mismo.</t>
  </si>
  <si>
    <t>Dirección Administrativa</t>
  </si>
  <si>
    <t xml:space="preserve">Control interno / Planeación / Gerente General </t>
  </si>
  <si>
    <t>Control interno y Calidad</t>
  </si>
  <si>
    <t>Sistema de Gestión de Salud y Seguridad en el Trabajo</t>
  </si>
  <si>
    <t>Marco regulatorio mecanismos de captura de valor del suelo</t>
  </si>
  <si>
    <t>Mecanismos de captura de valor del suelo</t>
  </si>
  <si>
    <t>Formular el marco regulatorio para Santa Marta sobre los diferentes mecanismos de captura de valor del suelo que se determinen viables.</t>
  </si>
  <si>
    <t>Aprobación por parte del Concejo</t>
  </si>
  <si>
    <t>Seguimiento a los planes de mejoramiento.</t>
  </si>
  <si>
    <t>Evaluación al sistema de control interno contable.</t>
  </si>
  <si>
    <t>Elaborar informes de austeridad en el gasto.</t>
  </si>
  <si>
    <t>Versión: 1.0</t>
  </si>
  <si>
    <t>Reconstruir la malla vial del distrito de Santa Marta.</t>
  </si>
  <si>
    <t>Urbanismo Táctico</t>
  </si>
  <si>
    <t>Implementar proyectos piloto de urbanismo táctico en la ciudad de Santa Marta</t>
  </si>
  <si>
    <t xml:space="preserve">Formular proyecto para la Construcción y/o Renovación De La Sede Administrativa De La Alcaldía Del Distrito De Santa Marta
</t>
  </si>
  <si>
    <t>Centro Administrativo Distrital La Esperanza</t>
  </si>
  <si>
    <t>Definir bajo qué modalidad contractual se ejecutará el proyecto (SEM, APP, Obra Pública Convencional).</t>
  </si>
  <si>
    <t>Confirmar suscripción de Convenio Interadministrativo con Distrito o Infraestructra.</t>
  </si>
  <si>
    <t>Firma Acta de Inicio Etapa de Construcción.</t>
  </si>
  <si>
    <t xml:space="preserve">Ejercer la defensa de los intereses de la empresa en los distintos procesos judiciales y administrativos, garantizando siempre una afectación económica mínima en los casos en que aplique. </t>
  </si>
  <si>
    <t>Implementar las acciones de mejora detectadas en el  desarrollo de los diferentes procesos.</t>
  </si>
  <si>
    <t>Periodo de seguimiento cada área</t>
  </si>
  <si>
    <t xml:space="preserve">Elaborar y hacer seguimiento, junto con la Dirección Financiera y área responsables de cada proyecto, el Plan Anual de Adquisiciones de la Entidad. </t>
  </si>
  <si>
    <t>Coordinador de Comunicaciones</t>
  </si>
  <si>
    <t>Elaborar Evaluación Independiente (pormenorizados de control interno).</t>
  </si>
  <si>
    <t>Diligenciamiento y Seguimiento al modelo integrado de planeación y gestión MIPG.</t>
  </si>
  <si>
    <t>Seguimiento al Comité de Control Intreno.</t>
  </si>
  <si>
    <t>Citaciones y Actas del Comité</t>
  </si>
  <si>
    <t>Elaboración, ejecución y cumplimiento del Plan Anual de Auditorias 2021.</t>
  </si>
  <si>
    <t>Seguimiento del Plan Anticorrupción y de Atención al Ciudadano 2021.</t>
  </si>
  <si>
    <t>Elaborar informes de PQRSD.</t>
  </si>
  <si>
    <t>TODA LA VIGENCIA</t>
  </si>
  <si>
    <t>Seguimiento al avance de obra 50%</t>
  </si>
  <si>
    <t>Seguimiento al avance de obra 75%</t>
  </si>
  <si>
    <t>Entrega y recibo de obra</t>
  </si>
  <si>
    <t>Acta de entrega y recibo final</t>
  </si>
  <si>
    <t>Inicio obras en tramo Gaira</t>
  </si>
  <si>
    <t>Inicio obras en tramo Oasis</t>
  </si>
  <si>
    <t>Inicio obras en tramo Bastidas</t>
  </si>
  <si>
    <t>Avance del proyecto malla vial 25%</t>
  </si>
  <si>
    <t>Avance del proyecto malla vial 50%</t>
  </si>
  <si>
    <t>Aprobación del proyecto por el concejo distristal</t>
  </si>
  <si>
    <t>Certificado</t>
  </si>
  <si>
    <t>Elaboración de permuta y acta de entrega anticipada de predios</t>
  </si>
  <si>
    <t xml:space="preserve">Aperturia de folio, traspaso de predios y certificado de libertad y tradición </t>
  </si>
  <si>
    <t>Aprobación del proyecto en banco de proyectos del distrito.</t>
  </si>
  <si>
    <t>Radicación y aprobación del proyecto por ministerio del Deporte</t>
  </si>
  <si>
    <t>Confirmar suscripción de Convenio Interadministrativo con Mindeporte</t>
  </si>
  <si>
    <t>Proceso de selección y licitación obra e interventoria</t>
  </si>
  <si>
    <t>Publicación del proceso</t>
  </si>
  <si>
    <t>Adjudicación del contrato de obra</t>
  </si>
  <si>
    <t>Adjudicación contrato de interventoria</t>
  </si>
  <si>
    <t>Inicio de Etapa de Preconstrucción</t>
  </si>
  <si>
    <t>Aprobación de banco de proyectos</t>
  </si>
  <si>
    <t>Aprobación del proyecto por parte del concejo distrital</t>
  </si>
  <si>
    <t>Inicio de Etapa de construcción</t>
  </si>
  <si>
    <t>Aprobación de intervención de ministerio de cultura</t>
  </si>
  <si>
    <t>certificado</t>
  </si>
  <si>
    <t>Aprobación del proyecto por el concejo distrital</t>
  </si>
  <si>
    <t>Implementación de un primer proyecto piloto</t>
  </si>
  <si>
    <t>Implementación de un segundo proyecto piloto</t>
  </si>
  <si>
    <t xml:space="preserve">Proceso de selección y licitación consrultoria </t>
  </si>
  <si>
    <t>Diseños co-creativos con comunidad</t>
  </si>
  <si>
    <t>Implemnetación del un terer proyecto piloto</t>
  </si>
  <si>
    <t>Definir la capacidad instalada (cantidad de contratistas y funcionarios)</t>
  </si>
  <si>
    <t>Recopilación de información</t>
  </si>
  <si>
    <t>Definir qué alcance va a tener el  proyecto que se va a contratar</t>
  </si>
  <si>
    <t>Rediseñar conceptual de la Fase I</t>
  </si>
  <si>
    <t>Entrega de diseño</t>
  </si>
  <si>
    <r>
      <t>Gestión predial -</t>
    </r>
    <r>
      <rPr>
        <sz val="9"/>
        <color rgb="FFFF0000"/>
        <rFont val="Calibri Light"/>
        <family val="2"/>
        <scheme val="major"/>
      </rPr>
      <t xml:space="preserve"> (adquisición de mejoras) </t>
    </r>
  </si>
  <si>
    <t>Seguimiento a cronograma anual de capacitaciones del SG-SST.</t>
  </si>
  <si>
    <t>Capacitaciones ejecutadas / Capacitaciones programadas</t>
  </si>
  <si>
    <t>Desarrollar y ejecutar el plan anual de capacitación para los funcionarios de todas las áreas de la entidad.</t>
  </si>
  <si>
    <t>Desarrollar y ejecutar el plan de inducción y reinducción a colaboradores nuevos y antiguos de la EDUS según aplique.</t>
  </si>
  <si>
    <t>Contratación, desarrollo y aplicación de programa de Gestión Documental y demás lineamientos que se requieran para la implementación del mismo.</t>
  </si>
  <si>
    <t>Coordinador En Sistema de Gestión Documental</t>
  </si>
  <si>
    <t>Seguimiento al cumplimiento de las actividades derivadas del mismo.</t>
  </si>
  <si>
    <t>Implementar sistema de Gestión de Calidad e iniciar con la estandarización de procesos.</t>
  </si>
  <si>
    <t>Iniciar la contratación, el desarrollo y asesoría sobre el plan y política de sistema de gestión de calidad y estandarización de procesos.</t>
  </si>
  <si>
    <t>Un plan de Gestión de Calidad aprobado.</t>
  </si>
  <si>
    <t xml:space="preserve">Envío de boletines para publicación en la página web de la EDUS </t>
  </si>
  <si>
    <t>Actualización del Plan de Comunicaciones para la vigencia 2021</t>
  </si>
  <si>
    <t>Implementación de videos institucionales.</t>
  </si>
  <si>
    <t>Actualización del Cronograma de actividades  de Comunicaciones para la vigencia 2021</t>
  </si>
  <si>
    <t>Incrementar la satisfacción de los clientes, en un 100% para el 2020, mediante la identificación, cumplimiento  de sus requisitos a través de la implementación y mejoramiento de sistemas de gestión.</t>
  </si>
  <si>
    <t>Plna estrategico de la tecnologias de la informacion</t>
  </si>
  <si>
    <t>Plan de tratamiento de datos</t>
  </si>
  <si>
    <t>Plan de seguridad de la informacion</t>
  </si>
  <si>
    <t>Control Interno</t>
  </si>
  <si>
    <t>Incrementar la satisfacción de los grupos de valor para el 2021, mediante la identificación, cumplimiento de sus requisitos a través de la implementación y mejoramiento de sistemas de gestión.</t>
  </si>
  <si>
    <t>Implementación del Modelo Integrado de Planeación y GestiónMIPG en un 80%</t>
  </si>
  <si>
    <t>Gestión de la Planeación y Direccionamiento Estratégico</t>
  </si>
  <si>
    <t>Secretario General / Jefe de Planeación / Líderes de Procesos</t>
  </si>
  <si>
    <t>Gerencia General</t>
  </si>
  <si>
    <t>Garantizar la legalidad de las transacciones.</t>
  </si>
  <si>
    <t>Salvaguardar la integridad del recurso público a cargo.</t>
  </si>
  <si>
    <t>Cumplir con los requerimientos de los entes de control y similares.</t>
  </si>
  <si>
    <t>Verificar que las transacciones que impliquen pago o atención de obligaciones se realicen con el lleno de los requisitos legales</t>
  </si>
  <si>
    <t>Aplicar los conceptos, normas y demás consideraciones legales a la hora de tomar una decisión que afecte el manejo financiero</t>
  </si>
  <si>
    <t>Realizar periódicamente auditorías al recurso en poder de la entidad</t>
  </si>
  <si>
    <t>Gestionar la recepción oportuna de los recursos</t>
  </si>
  <si>
    <t>Entregar de manera oportuna los requerimientos pre establecidos por ley en cabeza de la entidad</t>
  </si>
  <si>
    <t>Responder en el plazo establecido por la ley o el requerimiento, los cuestionamientos relativos al área financiera</t>
  </si>
  <si>
    <t>Establecer y cumplir con el procedimiento de verificación de los anexos a cada pago, en apego a los requerimientos legales</t>
  </si>
  <si>
    <t>Elaborar las resoluciones, circulares y directrices del proceso con estricto apego a las normas y apoyándose para verificación con el área jurídica del la entidad</t>
  </si>
  <si>
    <t>Establecer metas de recaudo de las proyecciones que componen el presupuesto de ingresos, en tanto sea discrecional de la entidad</t>
  </si>
  <si>
    <t>Enviar oportunamente las cuentas de cobro o notificaciones similares al Distrito para el oportuno recaudo de los recursos proyectados, en atención a las proyecciones del PAC</t>
  </si>
  <si>
    <t>Acceder a las distintas plataformas de rendición de cuentas con un prudente tiempo de antelación para el cumplimento de las obligaciones</t>
  </si>
  <si>
    <t>Establecer un mecanismo de alerta, en conjunto con el área jurídica de la entidad, para el correcto cumplimiento de los tiempos de entrega de respuestas</t>
  </si>
  <si>
    <t>Indicador propio de ponderación de publicación de actos administrativos</t>
  </si>
  <si>
    <t>Indicador propio de ponderación entrega oportuna</t>
  </si>
  <si>
    <t>Indicador propio de ponderación de vencimientos y cumplimientos</t>
  </si>
  <si>
    <t>Contador / Auxiliar contable</t>
  </si>
  <si>
    <t>Coordinador Financiero / Jefe de Presupuesto</t>
  </si>
  <si>
    <t>Gerencia General / Coordinador Financiero</t>
  </si>
  <si>
    <t>Coordinador Financiero / Auxiliar contable</t>
  </si>
  <si>
    <t>Cuentas pagadas con visto bueno / cuentas radicadas</t>
  </si>
  <si>
    <t>Ingresos recaudados / metas de ingresos recaudados PAC</t>
  </si>
  <si>
    <t>Valor de los recaudos / Valor de los requerimientos enviados</t>
  </si>
  <si>
    <t>(% de Implementación de MIPG logrado / 80% implementacion de MIPG programado)*100%</t>
  </si>
  <si>
    <t>Evaluación al cumplimiento  del estatuto de control interno.</t>
  </si>
  <si>
    <t>Evaluación al cumplimiento del código de integridad y código de ética de control interno.</t>
  </si>
  <si>
    <t xml:space="preserve">Garantizar la medición periódica de los procesos de la entidad y el cumplimiento de lineamoientos legales. </t>
  </si>
  <si>
    <t xml:space="preserve">La entidad a la fecha sólo tien una acción judicial en curso, por tanto a la fecha no se ha implementado plan de acción, toda vez que, se presento un accion de tutela en contra de la entidad pero su fallo fue farovable a la EDUS. </t>
  </si>
  <si>
    <t>La entidad a la fecha tiene un fallo de Tutela favorable,  y dos acciones judicial en curso</t>
  </si>
  <si>
    <t>No se han realizado exámenes periódicos a funcionarios.</t>
  </si>
  <si>
    <t>Se ha cumplido con reuniones mensuales de vigía y reuniones trimestrales del comité de convivencia laboral.</t>
  </si>
  <si>
    <t>Plan Estratégico de Talento Humano 2021 elaborado y revisado en su totalidad en el primer trimestre.</t>
  </si>
  <si>
    <t>Plan de reinducción planteado y aprobado en el mes de marzo de 2021, se ha cumplicado con inducciones según lo requerido por vinculación de personal.</t>
  </si>
  <si>
    <t>Hasta este año no se ha contratado ni elaborado manual de gestión documental.</t>
  </si>
  <si>
    <t>Se han realizado oportunamente las resoluciones a cargo</t>
  </si>
  <si>
    <t>se ha hecho entrega de las rendiciónes, indicador con tendencia en alza</t>
  </si>
  <si>
    <t>indicador con tendencia en alza. Se establece por parte del equipo financiero una mejora con la implementación de indicadores que dinamicen la actividad e involucren a los implicados en el proceso</t>
  </si>
  <si>
    <t>Elaboración de la totalidad de la contratación para el año 2021, utilizando las disposiciones contenidas en el manual de contratación de la entidad.</t>
  </si>
  <si>
    <t>Todos los boletines y comunicados de prensa que se han hecho hasta la fecha, han sido enviados y publicados en la página web de la EDUS</t>
  </si>
  <si>
    <t>Hasta la fecha, la página web está al día</t>
  </si>
  <si>
    <t xml:space="preserve">Se ha iniciado la  implementación de algunos videos sobre la institución, pero enfocados en obras. </t>
  </si>
  <si>
    <t>Se han realizado todas las contrataciones solicitadas hasta la fecha.</t>
  </si>
  <si>
    <t xml:space="preserve">En loq ue va del año la entidad ha hecho una ficiente evaluación de sus proveedores. </t>
  </si>
  <si>
    <t>Se hace supervisión estricta de manera mensual a los contratistas de la Entidad</t>
  </si>
  <si>
    <t xml:space="preserve">La entidad publica todos sus procesos de contratación y contratos actualmente en SECOP II </t>
  </si>
  <si>
    <t>Se publicó el PAA en tiempo y se ha modificado las veces que ha sido necesario.</t>
  </si>
  <si>
    <t>Se ha aplicado el Manual de contratación para los procesos que se han relaizado en lo corrido del año</t>
  </si>
  <si>
    <t>La supervisión de proyectos avanza con normalidad</t>
  </si>
  <si>
    <t>Se debe reprogramar. Se esta a la espera de la aprobación de algunos proyectos ya formulados en Banco de proyectos del Distrito.</t>
  </si>
  <si>
    <t>La implementación del plan de dirección del proyecto avanza con normalidad</t>
  </si>
  <si>
    <t>El repositorio de datos se encuentra actualizado en las oficinas de la EDUS.</t>
  </si>
  <si>
    <t>La obra ya ejecuto el 50% del proyecto</t>
  </si>
  <si>
    <t>Se debe reprogramar. El inicio de las obras depende del concepto técnico sobre la red pluvial y las redes de acueducto y alcantarillado por parte de la empresa ESSMAR E.S.P.</t>
  </si>
  <si>
    <t>Ya se inicio con las obras de Camellón del Rodadero.</t>
  </si>
  <si>
    <t xml:space="preserve">Se debe Reprogramar. Actualmente estamos a la espera de que instrumentos públicos del Distrito, de apertura de uno de los folios del predio de la Cancha la Castellena. </t>
  </si>
  <si>
    <t>Se debe reprogramr. La elaboración de la permuta y la entrega anticipada de predios, depende de tener la apertura de folios completa y la aprobación del Concejo Distritral.</t>
  </si>
  <si>
    <t>Se debe reprogramar. Depende del cumplimiento de  las actividades anteriores.</t>
  </si>
  <si>
    <t>El banco de proyectos del Distrito ya dio aprobacíon del proyecto.</t>
  </si>
  <si>
    <t>Se debe reprogramar. Es necesario que el Concejo Distrital de la aprobación del proyecto, para priorizar los recursos para ejecutar el proyecto.</t>
  </si>
  <si>
    <t>Se debe reprogramar. El Ministerio de Cultura no ha respondido sobre la viabilidad del proyecto</t>
  </si>
  <si>
    <t>Ya se  tiene la capacidad instalada de las diferentes dependencias del distrito.</t>
  </si>
  <si>
    <t>Se debe reprogramar. Aun se esta definiendo el esquema de contratación</t>
  </si>
  <si>
    <t>Ya se presento una preinversión ante el banco de proyectos del Distrito, pero esta pendiente el esquema y modalidad de contratación.</t>
  </si>
  <si>
    <t>La formulación de marco regulatorio avanza con normalidad.</t>
  </si>
  <si>
    <t>evaluacion realizada en la pag de la Contaduria General de la Nacion</t>
  </si>
  <si>
    <t>El diligenciamiento se realizo en el aplicativo Furag</t>
  </si>
  <si>
    <t>Se sigue en el proceso de cumplimiento</t>
  </si>
  <si>
    <t>se ha realizado  un comité de control interno de los dos minimos estblecidos  en la resolucion 034 de 2019</t>
  </si>
  <si>
    <t>A la fecha se realizara  seguimiento al plan de mejoramiento 2020</t>
  </si>
  <si>
    <t>SEGUIMIENTO AL PLAN DE ACCIÓN EDUS 2021</t>
  </si>
  <si>
    <t>Se encuentra en mejoramiento de Sistema de Gestion 
se establecio un plan de choque para lograr el indicador pactado</t>
  </si>
  <si>
    <t>se elaboró el normograma de la entidad en el trimestre.</t>
  </si>
  <si>
    <t>A la fecha solo se ha realizado el 1 seguimiento del Plan Abual Anticorrucion y se encuentra publicado en la pagina web</t>
  </si>
  <si>
    <t>a la fecha Se realizo el informe de Evaluacion independiente  y se encuentra publicado en la pagina web</t>
  </si>
  <si>
    <t>A la fecha  se ha elaborado  Informe de Austeridad del Gasto y se encuentra publicado en al pag web</t>
  </si>
  <si>
    <t>A la fecha solo se ha realizado  el 1  Informe semestral de acuerdo a la ley  1474 de 2011</t>
  </si>
  <si>
    <t>Plan Institucional de Capacitación 2021 y cronogramas desarrollados y aprobados , capacitaciones ejecutadas hasta la fecha de acuerdo con lo previsto.</t>
  </si>
  <si>
    <t xml:space="preserve">se avanzó en el Plan de comunicaciones para la revisión </t>
  </si>
  <si>
    <t>Actualmente no contamos con un cronograma de comunicaciones, porque se hace de acuerdo al calendario digital.</t>
  </si>
  <si>
    <t>Se ha garantizado el pago de las facturas en tanto cumplen con los requisitos legales.</t>
  </si>
  <si>
    <t>Se gestiono la entrada de nuevos proyectos.</t>
  </si>
  <si>
    <t>Se envio factura oportuna al distrito, se recaudo el  los recursos de la misma.</t>
  </si>
  <si>
    <t>Para este segundo  trimestre el avance del proyecto es de un 75%</t>
  </si>
  <si>
    <t>Se cumplio con el inicio de las obras del tramo OASIS.</t>
  </si>
  <si>
    <t>Se debe reprogramar. Aún no se prevé el inicio de las obras.</t>
  </si>
  <si>
    <t>Se debe reprogramar. Actualmente para el segundo trimestre del año se avanzo en un 15% de obra ejecutada.</t>
  </si>
  <si>
    <t>Ya se dio cumplimiento a este item. La obra ya se ejcuta a un 25% del avance programado.</t>
  </si>
  <si>
    <t>Ya se dio apertura a todos  los folios por parte de instrumentos públicos.                              .</t>
  </si>
  <si>
    <t>En el mes de julio se implementó un plan de mejoramiento para obtener mejores resultados en el rendimiento de la información de contratación en la plataforma SIA observa y en cuanto a los documentos que deben dar cumplimiento a la etapa precontractual.</t>
  </si>
  <si>
    <t>Siempre que se realiza un contrato este cuenta con los analisis del sectot del bien</t>
  </si>
  <si>
    <t>Esta actividad depende de las anteriores</t>
  </si>
  <si>
    <t>Fecha:  13 de Julio 2021</t>
  </si>
  <si>
    <t>Actividades programadas</t>
  </si>
  <si>
    <t>Actividades Ejecutadas</t>
  </si>
  <si>
    <t>Se dio respuesta a todas las solicitudes radicadas en la entidad en los tèrminos establecidos en la Ley. Sin embargo muchas se le dio de manera extemporanea</t>
  </si>
  <si>
    <t>La auditorias se encuentran programadas  de acuerdo al plan de auditoria</t>
  </si>
  <si>
    <t>Capacitaciones ejecutadas planteadas en el cronograma anual de capacitacion 2021 hasta el Tercer  trimestre.</t>
  </si>
  <si>
    <t>Información del SG-SST actualizada a vigencia 2021 y cumplimiento de actividades planteadas hasta el tercer trimestre.</t>
  </si>
  <si>
    <t>Plan de Bienestar e Incentivos laborales y cronograma del mismo aprobado y actividades ejecutadas según lo previsto hasta el tercer trimestre.</t>
  </si>
  <si>
    <t>Hasta el Tercer  trimestre del 2021 no se ha contratado ni elaborado manual de gestión documental.</t>
  </si>
  <si>
    <t>Hasta el tercer trimestre del 2021 no se ha contratado ni elaborado manual de gestión documental.</t>
  </si>
  <si>
    <t>Plan estrategico  finilazado</t>
  </si>
  <si>
    <t>Plan de riesgo de seguridad y privacidad de la informacion terminado</t>
  </si>
  <si>
    <t>Plan deSeguridad  privada de la informacion terminado</t>
  </si>
  <si>
    <t>Diseñar y ejecutar Plan Estratégico de Tecnologías de la Información y las Comunicaciones- PETI 2021</t>
  </si>
  <si>
    <t>Diseñar y ejecutar Plan de Tratamiento de Riesgos de Seguridad y Privacidad de la Información 2021</t>
  </si>
  <si>
    <t>Diseñar y ejecutar Plan de Seguridad Privada de la Información 2021</t>
  </si>
  <si>
    <t>El proyecto camellon  avanza a muy buen ritmo para ser entregada en el mes de enero</t>
  </si>
  <si>
    <r>
      <rPr>
        <sz val="12"/>
        <rFont val="Calibri Light"/>
        <family val="2"/>
        <scheme val="major"/>
      </rPr>
      <t>La oficina de Conrol Interno realizo el Tercer seguimiento al plan de accion vigencia 2021 dentro del cual observo que con corte a 30 de Septiembre de 2021 se alcanzo el 33% correspondiente a las actividades programadas sobre esta vigencia, debido a que muchas de estas actividades se cumpliran finalizando el ultimo trimestre y otras dependen de  que se cumplan ciertas actividades que se se encuentran por encima de estas.</t>
    </r>
    <r>
      <rPr>
        <sz val="9"/>
        <rFont val="Calibri Light"/>
        <family val="2"/>
        <scheme val="maj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</si>
</sst>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 Light"/>
      <family val="2"/>
      <scheme val="major"/>
    </font>
    <font>
      <sz val="9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9"/>
      <name val="Calibri Light"/>
      <family val="2"/>
      <scheme val="major"/>
    </font>
    <font>
      <b/>
      <sz val="10"/>
      <color theme="0"/>
      <name val="Calibri Light"/>
      <family val="2"/>
      <scheme val="major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theme="1"/>
      <name val="Arial Narrow"/>
      <family val="2"/>
    </font>
    <font>
      <sz val="10"/>
      <name val="Calibri Light"/>
      <family val="2"/>
    </font>
    <font>
      <sz val="9"/>
      <name val="Calibri Light"/>
      <family val="2"/>
    </font>
    <font>
      <sz val="11"/>
      <color theme="1"/>
      <name val="Calibri"/>
      <family val="2"/>
      <scheme val="minor"/>
    </font>
    <font>
      <sz val="9"/>
      <color rgb="FFFF0000"/>
      <name val="Calibri Light"/>
      <family val="2"/>
      <scheme val="major"/>
    </font>
    <font>
      <sz val="9"/>
      <name val="Calibri"/>
      <family val="2"/>
      <scheme val="minor"/>
    </font>
    <font>
      <b/>
      <sz val="9"/>
      <color theme="1"/>
      <name val="Calibri Light"/>
      <family val="2"/>
      <scheme val="major"/>
    </font>
    <font>
      <sz val="12"/>
      <name val="Calibri Light"/>
      <family val="2"/>
      <scheme val="major"/>
    </font>
  </fonts>
  <fills count="1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B7D4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7" fillId="0" borderId="0"/>
    <xf numFmtId="0" fontId="8" fillId="0" borderId="0"/>
    <xf numFmtId="9" fontId="12" fillId="0" borderId="0" applyFont="0" applyFill="0" applyBorder="0" applyAlignment="0" applyProtection="0"/>
  </cellStyleXfs>
  <cellXfs count="467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3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14" fontId="3" fillId="0" borderId="25" xfId="0" applyNumberFormat="1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5" borderId="49" xfId="0" applyFont="1" applyFill="1" applyBorder="1" applyAlignment="1">
      <alignment horizontal="center" vertical="center" wrapText="1"/>
    </xf>
    <xf numFmtId="0" fontId="5" fillId="5" borderId="47" xfId="0" applyFont="1" applyFill="1" applyBorder="1" applyAlignment="1">
      <alignment horizontal="center" vertical="center" wrapText="1"/>
    </xf>
    <xf numFmtId="0" fontId="5" fillId="5" borderId="50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5" fillId="12" borderId="5" xfId="0" applyFont="1" applyFill="1" applyBorder="1" applyAlignment="1">
      <alignment horizontal="center" vertical="center" wrapText="1"/>
    </xf>
    <xf numFmtId="0" fontId="3" fillId="12" borderId="11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wrapText="1"/>
    </xf>
    <xf numFmtId="0" fontId="3" fillId="12" borderId="8" xfId="0" applyFont="1" applyFill="1" applyBorder="1" applyAlignment="1">
      <alignment horizontal="center" vertical="center" wrapText="1"/>
    </xf>
    <xf numFmtId="0" fontId="3" fillId="12" borderId="9" xfId="0" applyFont="1" applyFill="1" applyBorder="1" applyAlignment="1">
      <alignment horizontal="center" vertical="center" wrapText="1"/>
    </xf>
    <xf numFmtId="0" fontId="3" fillId="12" borderId="13" xfId="0" applyFont="1" applyFill="1" applyBorder="1" applyAlignment="1">
      <alignment horizontal="center" vertical="center" wrapText="1"/>
    </xf>
    <xf numFmtId="0" fontId="3" fillId="12" borderId="16" xfId="0" applyFont="1" applyFill="1" applyBorder="1" applyAlignment="1">
      <alignment horizontal="center" vertical="center" wrapText="1"/>
    </xf>
    <xf numFmtId="0" fontId="3" fillId="12" borderId="2" xfId="0" applyFont="1" applyFill="1" applyBorder="1" applyAlignment="1">
      <alignment horizontal="center" vertical="center" wrapText="1"/>
    </xf>
    <xf numFmtId="0" fontId="3" fillId="12" borderId="12" xfId="0" applyFont="1" applyFill="1" applyBorder="1" applyAlignment="1">
      <alignment horizontal="center" vertical="center" wrapText="1"/>
    </xf>
    <xf numFmtId="0" fontId="3" fillId="12" borderId="10" xfId="0" applyFont="1" applyFill="1" applyBorder="1" applyAlignment="1">
      <alignment horizontal="center" vertical="center" wrapText="1"/>
    </xf>
    <xf numFmtId="17" fontId="2" fillId="12" borderId="11" xfId="0" applyNumberFormat="1" applyFont="1" applyFill="1" applyBorder="1" applyAlignment="1">
      <alignment horizontal="left" vertical="center" wrapText="1"/>
    </xf>
    <xf numFmtId="17" fontId="2" fillId="12" borderId="1" xfId="0" applyNumberFormat="1" applyFont="1" applyFill="1" applyBorder="1" applyAlignment="1">
      <alignment horizontal="left" vertical="center" wrapText="1"/>
    </xf>
    <xf numFmtId="17" fontId="2" fillId="12" borderId="12" xfId="0" applyNumberFormat="1" applyFont="1" applyFill="1" applyBorder="1" applyAlignment="1">
      <alignment horizontal="left" vertical="center" wrapText="1"/>
    </xf>
    <xf numFmtId="17" fontId="2" fillId="12" borderId="8" xfId="0" applyNumberFormat="1" applyFont="1" applyFill="1" applyBorder="1" applyAlignment="1">
      <alignment horizontal="left" vertical="center" wrapText="1"/>
    </xf>
    <xf numFmtId="17" fontId="2" fillId="12" borderId="9" xfId="0" applyNumberFormat="1" applyFont="1" applyFill="1" applyBorder="1" applyAlignment="1">
      <alignment horizontal="left" vertical="center" wrapText="1"/>
    </xf>
    <xf numFmtId="17" fontId="2" fillId="12" borderId="10" xfId="0" applyNumberFormat="1" applyFont="1" applyFill="1" applyBorder="1" applyAlignment="1">
      <alignment horizontal="left" vertical="center" wrapText="1"/>
    </xf>
    <xf numFmtId="0" fontId="3" fillId="12" borderId="4" xfId="0" applyFont="1" applyFill="1" applyBorder="1" applyAlignment="1">
      <alignment horizontal="center" vertical="center" wrapText="1"/>
    </xf>
    <xf numFmtId="0" fontId="3" fillId="12" borderId="5" xfId="0" applyFont="1" applyFill="1" applyBorder="1" applyAlignment="1">
      <alignment horizontal="center" vertical="center" wrapText="1"/>
    </xf>
    <xf numFmtId="0" fontId="3" fillId="12" borderId="11" xfId="0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/>
    </xf>
    <xf numFmtId="0" fontId="3" fillId="12" borderId="12" xfId="0" applyFont="1" applyFill="1" applyBorder="1" applyAlignment="1">
      <alignment horizontal="center" vertical="center"/>
    </xf>
    <xf numFmtId="0" fontId="3" fillId="12" borderId="17" xfId="0" applyFont="1" applyFill="1" applyBorder="1" applyAlignment="1">
      <alignment horizontal="center" vertical="center"/>
    </xf>
    <xf numFmtId="0" fontId="3" fillId="12" borderId="15" xfId="0" applyFont="1" applyFill="1" applyBorder="1" applyAlignment="1">
      <alignment horizontal="center" vertical="center"/>
    </xf>
    <xf numFmtId="0" fontId="3" fillId="12" borderId="18" xfId="0" applyFont="1" applyFill="1" applyBorder="1" applyAlignment="1">
      <alignment horizontal="center" vertical="center"/>
    </xf>
    <xf numFmtId="0" fontId="3" fillId="12" borderId="7" xfId="0" applyFont="1" applyFill="1" applyBorder="1" applyAlignment="1">
      <alignment horizontal="center" vertical="center" wrapText="1"/>
    </xf>
    <xf numFmtId="0" fontId="5" fillId="12" borderId="4" xfId="0" applyFont="1" applyFill="1" applyBorder="1" applyAlignment="1">
      <alignment horizontal="center" vertical="center" wrapText="1"/>
    </xf>
    <xf numFmtId="0" fontId="5" fillId="12" borderId="7" xfId="0" applyFont="1" applyFill="1" applyBorder="1" applyAlignment="1">
      <alignment horizontal="center" vertical="center" wrapText="1"/>
    </xf>
    <xf numFmtId="0" fontId="5" fillId="12" borderId="11" xfId="0" applyFont="1" applyFill="1" applyBorder="1" applyAlignment="1">
      <alignment horizontal="center" vertical="center" wrapText="1"/>
    </xf>
    <xf numFmtId="0" fontId="5" fillId="12" borderId="1" xfId="0" applyFont="1" applyFill="1" applyBorder="1" applyAlignment="1">
      <alignment horizontal="center" vertical="center" wrapText="1"/>
    </xf>
    <xf numFmtId="0" fontId="5" fillId="12" borderId="12" xfId="0" applyFont="1" applyFill="1" applyBorder="1" applyAlignment="1">
      <alignment horizontal="center" vertical="center" wrapText="1"/>
    </xf>
    <xf numFmtId="0" fontId="5" fillId="12" borderId="8" xfId="0" applyFont="1" applyFill="1" applyBorder="1" applyAlignment="1">
      <alignment horizontal="center" vertical="center" wrapText="1"/>
    </xf>
    <xf numFmtId="0" fontId="5" fillId="12" borderId="9" xfId="0" applyFont="1" applyFill="1" applyBorder="1" applyAlignment="1">
      <alignment horizontal="center" vertical="center" wrapText="1"/>
    </xf>
    <xf numFmtId="0" fontId="5" fillId="12" borderId="10" xfId="0" applyFont="1" applyFill="1" applyBorder="1" applyAlignment="1">
      <alignment horizontal="center" vertical="center" wrapText="1"/>
    </xf>
    <xf numFmtId="0" fontId="5" fillId="12" borderId="13" xfId="0" applyFont="1" applyFill="1" applyBorder="1" applyAlignment="1">
      <alignment horizontal="center" vertical="center" wrapText="1"/>
    </xf>
    <xf numFmtId="0" fontId="5" fillId="12" borderId="2" xfId="0" applyFont="1" applyFill="1" applyBorder="1" applyAlignment="1">
      <alignment horizontal="center" vertical="center" wrapText="1"/>
    </xf>
    <xf numFmtId="0" fontId="5" fillId="12" borderId="1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9" fillId="14" borderId="57" xfId="0" applyFont="1" applyFill="1" applyBorder="1" applyAlignment="1">
      <alignment horizontal="center" vertical="center" wrapText="1"/>
    </xf>
    <xf numFmtId="0" fontId="9" fillId="14" borderId="58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9" fillId="14" borderId="45" xfId="0" applyFont="1" applyFill="1" applyBorder="1" applyAlignment="1">
      <alignment horizontal="center" vertical="center" wrapText="1"/>
    </xf>
    <xf numFmtId="0" fontId="3" fillId="0" borderId="51" xfId="0" applyFont="1" applyBorder="1" applyAlignment="1">
      <alignment vertical="center" wrapText="1"/>
    </xf>
    <xf numFmtId="0" fontId="3" fillId="0" borderId="48" xfId="0" applyFont="1" applyBorder="1" applyAlignment="1">
      <alignment vertical="center" wrapText="1"/>
    </xf>
    <xf numFmtId="0" fontId="3" fillId="0" borderId="52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59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15" borderId="1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3" fillId="0" borderId="60" xfId="0" applyFont="1" applyBorder="1" applyAlignment="1">
      <alignment vertical="center" wrapText="1"/>
    </xf>
    <xf numFmtId="0" fontId="3" fillId="0" borderId="54" xfId="0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30" xfId="0" applyFont="1" applyBorder="1" applyAlignment="1">
      <alignment horizontal="left" vertical="center" wrapText="1"/>
    </xf>
    <xf numFmtId="0" fontId="11" fillId="0" borderId="46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5" fillId="2" borderId="48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62" xfId="0" applyFont="1" applyBorder="1" applyAlignment="1">
      <alignment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9" fontId="3" fillId="0" borderId="5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9" fontId="3" fillId="0" borderId="12" xfId="0" applyNumberFormat="1" applyFont="1" applyFill="1" applyBorder="1" applyAlignment="1">
      <alignment horizontal="center" vertical="center" wrapText="1"/>
    </xf>
    <xf numFmtId="9" fontId="3" fillId="0" borderId="15" xfId="0" applyNumberFormat="1" applyFont="1" applyFill="1" applyBorder="1" applyAlignment="1">
      <alignment horizontal="center" vertical="center" wrapText="1"/>
    </xf>
    <xf numFmtId="9" fontId="3" fillId="0" borderId="18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64" xfId="0" applyFont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51" xfId="0" applyFont="1" applyBorder="1" applyAlignment="1">
      <alignment vertical="center" wrapText="1"/>
    </xf>
    <xf numFmtId="0" fontId="3" fillId="0" borderId="48" xfId="0" applyFont="1" applyBorder="1" applyAlignment="1">
      <alignment vertical="center" wrapText="1"/>
    </xf>
    <xf numFmtId="0" fontId="3" fillId="0" borderId="52" xfId="0" applyFont="1" applyBorder="1" applyAlignment="1">
      <alignment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9" fontId="5" fillId="0" borderId="11" xfId="0" applyNumberFormat="1" applyFont="1" applyFill="1" applyBorder="1" applyAlignment="1">
      <alignment horizontal="center" vertical="center" wrapText="1"/>
    </xf>
    <xf numFmtId="9" fontId="5" fillId="0" borderId="8" xfId="0" applyNumberFormat="1" applyFont="1" applyFill="1" applyBorder="1" applyAlignment="1">
      <alignment horizontal="center" vertical="center" wrapText="1"/>
    </xf>
    <xf numFmtId="9" fontId="5" fillId="0" borderId="13" xfId="0" applyNumberFormat="1" applyFont="1" applyFill="1" applyBorder="1" applyAlignment="1">
      <alignment horizontal="center" vertical="center" wrapText="1"/>
    </xf>
    <xf numFmtId="9" fontId="5" fillId="0" borderId="13" xfId="0" applyNumberFormat="1" applyFont="1" applyBorder="1" applyAlignment="1">
      <alignment horizontal="center" vertical="center" wrapText="1"/>
    </xf>
    <xf numFmtId="9" fontId="5" fillId="0" borderId="24" xfId="0" applyNumberFormat="1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2" fillId="0" borderId="1" xfId="1" applyFont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9" fillId="14" borderId="19" xfId="0" applyFont="1" applyFill="1" applyBorder="1" applyAlignment="1">
      <alignment horizontal="center" vertical="center" wrapText="1"/>
    </xf>
    <xf numFmtId="0" fontId="3" fillId="12" borderId="66" xfId="0" applyFont="1" applyFill="1" applyBorder="1" applyAlignment="1">
      <alignment horizontal="center" vertical="center" wrapText="1"/>
    </xf>
    <xf numFmtId="0" fontId="3" fillId="12" borderId="47" xfId="0" applyFont="1" applyFill="1" applyBorder="1" applyAlignment="1">
      <alignment horizontal="center" vertical="center" wrapText="1"/>
    </xf>
    <xf numFmtId="0" fontId="3" fillId="12" borderId="61" xfId="0" applyFont="1" applyFill="1" applyBorder="1" applyAlignment="1">
      <alignment horizontal="center" vertical="center" wrapText="1"/>
    </xf>
    <xf numFmtId="9" fontId="5" fillId="0" borderId="25" xfId="0" applyNumberFormat="1" applyFont="1" applyBorder="1" applyAlignment="1">
      <alignment horizontal="center" vertical="center" wrapText="1"/>
    </xf>
    <xf numFmtId="9" fontId="5" fillId="0" borderId="28" xfId="0" applyNumberFormat="1" applyFont="1" applyBorder="1" applyAlignment="1">
      <alignment horizontal="center" vertical="center" wrapText="1"/>
    </xf>
    <xf numFmtId="9" fontId="5" fillId="0" borderId="23" xfId="0" applyNumberFormat="1" applyFont="1" applyBorder="1" applyAlignment="1">
      <alignment horizontal="center" vertical="center" wrapText="1"/>
    </xf>
    <xf numFmtId="9" fontId="5" fillId="0" borderId="4" xfId="0" applyNumberFormat="1" applyFont="1" applyFill="1" applyBorder="1" applyAlignment="1">
      <alignment horizontal="center" vertical="center" wrapText="1"/>
    </xf>
    <xf numFmtId="9" fontId="5" fillId="0" borderId="11" xfId="0" applyNumberFormat="1" applyFont="1" applyBorder="1" applyAlignment="1">
      <alignment horizontal="center" vertical="center" wrapText="1"/>
    </xf>
    <xf numFmtId="9" fontId="5" fillId="0" borderId="11" xfId="0" applyNumberFormat="1" applyFont="1" applyFill="1" applyBorder="1" applyAlignment="1">
      <alignment horizontal="center" vertical="center" wrapText="1"/>
    </xf>
    <xf numFmtId="9" fontId="5" fillId="0" borderId="8" xfId="0" applyNumberFormat="1" applyFont="1" applyFill="1" applyBorder="1" applyAlignment="1">
      <alignment horizontal="center" vertical="center" wrapText="1"/>
    </xf>
    <xf numFmtId="9" fontId="5" fillId="0" borderId="25" xfId="0" applyNumberFormat="1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9" fontId="5" fillId="0" borderId="25" xfId="0" applyNumberFormat="1" applyFont="1" applyBorder="1" applyAlignment="1">
      <alignment horizontal="center" vertical="center" wrapText="1"/>
    </xf>
    <xf numFmtId="9" fontId="5" fillId="0" borderId="22" xfId="0" applyNumberFormat="1" applyFont="1" applyBorder="1" applyAlignment="1">
      <alignment horizontal="center" vertical="center" wrapText="1"/>
    </xf>
    <xf numFmtId="9" fontId="5" fillId="0" borderId="29" xfId="0" applyNumberFormat="1" applyFont="1" applyBorder="1" applyAlignment="1">
      <alignment horizontal="center" vertical="center" wrapText="1"/>
    </xf>
    <xf numFmtId="0" fontId="3" fillId="15" borderId="28" xfId="0" applyFont="1" applyFill="1" applyBorder="1" applyAlignment="1">
      <alignment vertical="center" wrapText="1"/>
    </xf>
    <xf numFmtId="0" fontId="3" fillId="15" borderId="23" xfId="0" applyFont="1" applyFill="1" applyBorder="1" applyAlignment="1">
      <alignment vertical="center" wrapText="1"/>
    </xf>
    <xf numFmtId="9" fontId="5" fillId="0" borderId="34" xfId="0" applyNumberFormat="1" applyFont="1" applyBorder="1" applyAlignment="1">
      <alignment horizontal="center" vertical="center" wrapText="1"/>
    </xf>
    <xf numFmtId="9" fontId="5" fillId="0" borderId="67" xfId="0" applyNumberFormat="1" applyFont="1" applyBorder="1" applyAlignment="1">
      <alignment horizontal="center" vertical="center" wrapText="1"/>
    </xf>
    <xf numFmtId="9" fontId="5" fillId="0" borderId="27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15" borderId="22" xfId="0" applyFont="1" applyFill="1" applyBorder="1" applyAlignment="1">
      <alignment vertical="center" wrapText="1"/>
    </xf>
    <xf numFmtId="0" fontId="3" fillId="15" borderId="25" xfId="0" applyFont="1" applyFill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5" fillId="0" borderId="17" xfId="0" applyNumberFormat="1" applyFont="1" applyFill="1" applyBorder="1" applyAlignment="1">
      <alignment horizontal="center" vertical="center" wrapText="1"/>
    </xf>
    <xf numFmtId="0" fontId="3" fillId="15" borderId="11" xfId="0" applyFont="1" applyFill="1" applyBorder="1" applyAlignment="1">
      <alignment horizontal="center" vertical="center" wrapText="1"/>
    </xf>
    <xf numFmtId="9" fontId="3" fillId="0" borderId="5" xfId="3" applyFont="1" applyFill="1" applyBorder="1" applyAlignment="1">
      <alignment horizontal="center" vertical="center" wrapText="1"/>
    </xf>
    <xf numFmtId="9" fontId="3" fillId="0" borderId="7" xfId="0" applyNumberFormat="1" applyFont="1" applyFill="1" applyBorder="1" applyAlignment="1">
      <alignment horizontal="center" vertical="center" wrapText="1"/>
    </xf>
    <xf numFmtId="9" fontId="3" fillId="0" borderId="58" xfId="0" applyNumberFormat="1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9" fontId="3" fillId="0" borderId="1" xfId="3" applyFont="1" applyFill="1" applyBorder="1" applyAlignment="1">
      <alignment horizontal="center" vertical="center" wrapText="1"/>
    </xf>
    <xf numFmtId="0" fontId="11" fillId="0" borderId="25" xfId="0" applyFont="1" applyBorder="1" applyAlignment="1">
      <alignment horizontal="left" vertical="center" wrapText="1"/>
    </xf>
    <xf numFmtId="9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9" fontId="3" fillId="0" borderId="4" xfId="0" applyNumberFormat="1" applyFont="1" applyFill="1" applyBorder="1" applyAlignment="1">
      <alignment horizontal="center" vertical="center" wrapText="1"/>
    </xf>
    <xf numFmtId="9" fontId="3" fillId="0" borderId="2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9" fontId="3" fillId="0" borderId="10" xfId="0" applyNumberFormat="1" applyFont="1" applyFill="1" applyBorder="1" applyAlignment="1">
      <alignment horizontal="center" vertical="center" wrapText="1"/>
    </xf>
    <xf numFmtId="0" fontId="14" fillId="0" borderId="26" xfId="0" applyFont="1" applyBorder="1"/>
    <xf numFmtId="9" fontId="3" fillId="0" borderId="2" xfId="3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3" xfId="0" applyFont="1" applyBorder="1"/>
    <xf numFmtId="0" fontId="14" fillId="15" borderId="29" xfId="0" applyFont="1" applyFill="1" applyBorder="1" applyAlignment="1"/>
    <xf numFmtId="0" fontId="3" fillId="0" borderId="4" xfId="0" applyFont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15" borderId="27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17" fontId="2" fillId="12" borderId="17" xfId="0" applyNumberFormat="1" applyFont="1" applyFill="1" applyBorder="1" applyAlignment="1">
      <alignment horizontal="left" vertical="center" wrapText="1"/>
    </xf>
    <xf numFmtId="17" fontId="2" fillId="12" borderId="15" xfId="0" applyNumberFormat="1" applyFont="1" applyFill="1" applyBorder="1" applyAlignment="1">
      <alignment horizontal="left" vertical="center" wrapText="1"/>
    </xf>
    <xf numFmtId="17" fontId="2" fillId="12" borderId="18" xfId="0" applyNumberFormat="1" applyFont="1" applyFill="1" applyBorder="1" applyAlignment="1">
      <alignment horizontal="left" vertical="center" wrapText="1"/>
    </xf>
    <xf numFmtId="0" fontId="3" fillId="12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15" borderId="26" xfId="0" applyFont="1" applyFill="1" applyBorder="1" applyAlignment="1">
      <alignment horizontal="center" vertical="center" wrapText="1"/>
    </xf>
    <xf numFmtId="0" fontId="3" fillId="15" borderId="27" xfId="0" applyFont="1" applyFill="1" applyBorder="1" applyAlignment="1">
      <alignment horizontal="center" vertical="center" wrapText="1"/>
    </xf>
    <xf numFmtId="0" fontId="3" fillId="12" borderId="69" xfId="0" applyFont="1" applyFill="1" applyBorder="1" applyAlignment="1">
      <alignment horizontal="center" vertical="center" wrapText="1"/>
    </xf>
    <xf numFmtId="9" fontId="5" fillId="0" borderId="70" xfId="0" applyNumberFormat="1" applyFont="1" applyBorder="1" applyAlignment="1">
      <alignment horizontal="center" vertical="center" wrapText="1"/>
    </xf>
    <xf numFmtId="9" fontId="5" fillId="0" borderId="31" xfId="0" applyNumberFormat="1" applyFont="1" applyBorder="1" applyAlignment="1">
      <alignment horizontal="center" vertical="center" wrapText="1"/>
    </xf>
    <xf numFmtId="0" fontId="3" fillId="12" borderId="51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vertical="center" wrapText="1"/>
    </xf>
    <xf numFmtId="0" fontId="3" fillId="0" borderId="71" xfId="0" applyFont="1" applyBorder="1" applyAlignment="1">
      <alignment vertical="center" wrapText="1"/>
    </xf>
    <xf numFmtId="0" fontId="3" fillId="12" borderId="65" xfId="0" applyFont="1" applyFill="1" applyBorder="1" applyAlignment="1">
      <alignment horizontal="center" vertical="center" wrapText="1"/>
    </xf>
    <xf numFmtId="0" fontId="3" fillId="12" borderId="63" xfId="0" applyFont="1" applyFill="1" applyBorder="1" applyAlignment="1">
      <alignment horizontal="center" vertical="center" wrapText="1"/>
    </xf>
    <xf numFmtId="0" fontId="3" fillId="12" borderId="72" xfId="0" applyFont="1" applyFill="1" applyBorder="1" applyAlignment="1">
      <alignment horizontal="center" vertical="center" wrapText="1"/>
    </xf>
    <xf numFmtId="0" fontId="3" fillId="12" borderId="48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vertical="center" wrapText="1"/>
    </xf>
    <xf numFmtId="9" fontId="5" fillId="0" borderId="3" xfId="0" applyNumberFormat="1" applyFont="1" applyBorder="1" applyAlignment="1">
      <alignment horizontal="center" vertical="center" wrapText="1"/>
    </xf>
    <xf numFmtId="9" fontId="5" fillId="0" borderId="3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3" fillId="12" borderId="14" xfId="0" applyFont="1" applyFill="1" applyBorder="1" applyAlignment="1">
      <alignment horizontal="center" vertical="center" wrapText="1"/>
    </xf>
    <xf numFmtId="0" fontId="3" fillId="12" borderId="73" xfId="0" applyFont="1" applyFill="1" applyBorder="1" applyAlignment="1">
      <alignment horizontal="center" vertical="center" wrapText="1"/>
    </xf>
    <xf numFmtId="0" fontId="5" fillId="15" borderId="0" xfId="0" applyFont="1" applyFill="1" applyBorder="1" applyAlignment="1">
      <alignment horizontal="center" vertical="center" wrapText="1"/>
    </xf>
    <xf numFmtId="0" fontId="9" fillId="15" borderId="58" xfId="0" applyFont="1" applyFill="1" applyBorder="1" applyAlignment="1">
      <alignment horizontal="center" vertical="center" wrapText="1"/>
    </xf>
    <xf numFmtId="0" fontId="9" fillId="15" borderId="45" xfId="0" applyFont="1" applyFill="1" applyBorder="1" applyAlignment="1">
      <alignment horizontal="center" vertical="center" wrapText="1"/>
    </xf>
    <xf numFmtId="0" fontId="9" fillId="15" borderId="4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15" fillId="16" borderId="0" xfId="0" applyFont="1" applyFill="1" applyAlignment="1">
      <alignment horizontal="center" vertical="center" wrapText="1"/>
    </xf>
    <xf numFmtId="0" fontId="3" fillId="15" borderId="35" xfId="0" applyFont="1" applyFill="1" applyBorder="1" applyAlignment="1">
      <alignment horizontal="center" vertical="center" wrapText="1"/>
    </xf>
    <xf numFmtId="0" fontId="3" fillId="15" borderId="24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15" borderId="22" xfId="0" applyFont="1" applyFill="1" applyBorder="1" applyAlignment="1">
      <alignment horizontal="left" vertical="center" wrapText="1"/>
    </xf>
    <xf numFmtId="0" fontId="3" fillId="15" borderId="67" xfId="0" applyFont="1" applyFill="1" applyBorder="1" applyAlignment="1">
      <alignment horizontal="left" vertical="center" wrapText="1"/>
    </xf>
    <xf numFmtId="0" fontId="3" fillId="15" borderId="34" xfId="0" applyFont="1" applyFill="1" applyBorder="1" applyAlignment="1">
      <alignment horizontal="left" vertical="center" wrapText="1"/>
    </xf>
    <xf numFmtId="0" fontId="3" fillId="15" borderId="33" xfId="0" applyFont="1" applyFill="1" applyBorder="1" applyAlignment="1">
      <alignment horizontal="left" vertical="center" wrapText="1"/>
    </xf>
    <xf numFmtId="0" fontId="2" fillId="15" borderId="31" xfId="0" applyFont="1" applyFill="1" applyBorder="1" applyAlignment="1">
      <alignment horizontal="left" vertical="center" wrapText="1"/>
    </xf>
    <xf numFmtId="0" fontId="2" fillId="15" borderId="30" xfId="0" applyFont="1" applyFill="1" applyBorder="1" applyAlignment="1">
      <alignment horizontal="left" vertical="center" wrapText="1"/>
    </xf>
    <xf numFmtId="0" fontId="2" fillId="15" borderId="46" xfId="0" applyFont="1" applyFill="1" applyBorder="1" applyAlignment="1">
      <alignment horizontal="left" vertical="center" wrapText="1"/>
    </xf>
    <xf numFmtId="0" fontId="3" fillId="15" borderId="26" xfId="0" applyFont="1" applyFill="1" applyBorder="1" applyAlignment="1">
      <alignment horizontal="left" vertical="center" wrapText="1"/>
    </xf>
    <xf numFmtId="0" fontId="3" fillId="15" borderId="25" xfId="0" applyFont="1" applyFill="1" applyBorder="1" applyAlignment="1">
      <alignment horizontal="left" vertical="center" wrapText="1"/>
    </xf>
    <xf numFmtId="0" fontId="2" fillId="15" borderId="5" xfId="0" applyFont="1" applyFill="1" applyBorder="1" applyAlignment="1">
      <alignment horizontal="left" vertical="center" wrapText="1"/>
    </xf>
    <xf numFmtId="0" fontId="2" fillId="15" borderId="15" xfId="0" applyFont="1" applyFill="1" applyBorder="1" applyAlignment="1">
      <alignment horizontal="left" vertical="center" wrapText="1"/>
    </xf>
    <xf numFmtId="0" fontId="2" fillId="15" borderId="25" xfId="0" applyFont="1" applyFill="1" applyBorder="1" applyAlignment="1">
      <alignment horizontal="left" vertical="center" wrapText="1"/>
    </xf>
    <xf numFmtId="0" fontId="3" fillId="15" borderId="23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48" xfId="0" applyFont="1" applyBorder="1" applyAlignment="1">
      <alignment vertical="center" wrapText="1"/>
    </xf>
    <xf numFmtId="0" fontId="2" fillId="0" borderId="31" xfId="0" applyFont="1" applyBorder="1" applyAlignment="1">
      <alignment horizontal="center" vertical="center" wrapText="1"/>
    </xf>
    <xf numFmtId="0" fontId="3" fillId="12" borderId="17" xfId="0" applyFont="1" applyFill="1" applyBorder="1" applyAlignment="1">
      <alignment horizontal="center" vertical="center" wrapText="1"/>
    </xf>
    <xf numFmtId="0" fontId="3" fillId="12" borderId="15" xfId="0" applyFont="1" applyFill="1" applyBorder="1" applyAlignment="1">
      <alignment horizontal="center" vertical="center" wrapText="1"/>
    </xf>
    <xf numFmtId="14" fontId="3" fillId="0" borderId="18" xfId="0" applyNumberFormat="1" applyFont="1" applyFill="1" applyBorder="1" applyAlignment="1">
      <alignment horizontal="center" vertical="center" wrapText="1"/>
    </xf>
    <xf numFmtId="14" fontId="3" fillId="0" borderId="74" xfId="0" applyNumberFormat="1" applyFont="1" applyFill="1" applyBorder="1" applyAlignment="1">
      <alignment horizontal="center" vertical="center" wrapText="1"/>
    </xf>
    <xf numFmtId="0" fontId="3" fillId="0" borderId="56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15" borderId="9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15" borderId="12" xfId="0" applyFont="1" applyFill="1" applyBorder="1" applyAlignment="1">
      <alignment horizontal="center" vertical="center" wrapText="1"/>
    </xf>
    <xf numFmtId="0" fontId="3" fillId="15" borderId="10" xfId="0" applyFont="1" applyFill="1" applyBorder="1" applyAlignment="1">
      <alignment horizontal="center" vertical="center" wrapText="1"/>
    </xf>
    <xf numFmtId="9" fontId="9" fillId="15" borderId="57" xfId="0" applyNumberFormat="1" applyFont="1" applyFill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48" xfId="0" applyFont="1" applyBorder="1" applyAlignment="1">
      <alignment vertical="center" wrapText="1"/>
    </xf>
    <xf numFmtId="0" fontId="3" fillId="0" borderId="52" xfId="0" applyFont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48" xfId="0" applyFont="1" applyFill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9" fontId="5" fillId="0" borderId="11" xfId="0" applyNumberFormat="1" applyFont="1" applyBorder="1" applyAlignment="1">
      <alignment horizontal="center" vertical="center" wrapText="1"/>
    </xf>
    <xf numFmtId="9" fontId="5" fillId="0" borderId="4" xfId="0" applyNumberFormat="1" applyFont="1" applyBorder="1" applyAlignment="1">
      <alignment horizontal="center" vertical="center" wrapText="1"/>
    </xf>
    <xf numFmtId="9" fontId="5" fillId="0" borderId="8" xfId="0" applyNumberFormat="1" applyFont="1" applyBorder="1" applyAlignment="1">
      <alignment horizontal="center" vertical="center" wrapText="1"/>
    </xf>
    <xf numFmtId="9" fontId="5" fillId="0" borderId="13" xfId="0" applyNumberFormat="1" applyFont="1" applyBorder="1" applyAlignment="1">
      <alignment horizontal="center" vertical="center" wrapText="1"/>
    </xf>
    <xf numFmtId="9" fontId="5" fillId="0" borderId="22" xfId="0" applyNumberFormat="1" applyFont="1" applyBorder="1" applyAlignment="1">
      <alignment horizontal="center" vertical="center" wrapText="1"/>
    </xf>
    <xf numFmtId="9" fontId="5" fillId="0" borderId="24" xfId="0" applyNumberFormat="1" applyFont="1" applyBorder="1" applyAlignment="1">
      <alignment horizontal="center" vertical="center" wrapText="1"/>
    </xf>
    <xf numFmtId="9" fontId="5" fillId="0" borderId="65" xfId="0" applyNumberFormat="1" applyFont="1" applyBorder="1" applyAlignment="1">
      <alignment horizontal="center" vertical="center" wrapText="1"/>
    </xf>
    <xf numFmtId="9" fontId="5" fillId="0" borderId="25" xfId="0" applyNumberFormat="1" applyFont="1" applyBorder="1" applyAlignment="1">
      <alignment horizontal="center" vertical="center" wrapText="1"/>
    </xf>
    <xf numFmtId="9" fontId="5" fillId="0" borderId="28" xfId="0" applyNumberFormat="1" applyFont="1" applyBorder="1" applyAlignment="1">
      <alignment horizontal="center" vertical="center" wrapText="1"/>
    </xf>
    <xf numFmtId="9" fontId="5" fillId="0" borderId="23" xfId="0" applyNumberFormat="1" applyFont="1" applyBorder="1" applyAlignment="1">
      <alignment horizontal="center" vertical="center" wrapText="1"/>
    </xf>
    <xf numFmtId="9" fontId="5" fillId="0" borderId="28" xfId="0" applyNumberFormat="1" applyFont="1" applyFill="1" applyBorder="1" applyAlignment="1">
      <alignment horizontal="center" vertical="center" wrapText="1"/>
    </xf>
    <xf numFmtId="9" fontId="5" fillId="0" borderId="23" xfId="0" applyNumberFormat="1" applyFont="1" applyFill="1" applyBorder="1" applyAlignment="1">
      <alignment horizontal="center" vertical="center" wrapText="1"/>
    </xf>
    <xf numFmtId="9" fontId="5" fillId="0" borderId="19" xfId="0" applyNumberFormat="1" applyFont="1" applyBorder="1" applyAlignment="1">
      <alignment horizontal="center" vertical="center" wrapText="1"/>
    </xf>
    <xf numFmtId="9" fontId="5" fillId="0" borderId="2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9" fontId="5" fillId="0" borderId="29" xfId="0" applyNumberFormat="1" applyFont="1" applyBorder="1" applyAlignment="1">
      <alignment horizontal="center" vertical="center" wrapText="1"/>
    </xf>
    <xf numFmtId="0" fontId="3" fillId="15" borderId="28" xfId="0" applyFont="1" applyFill="1" applyBorder="1" applyAlignment="1">
      <alignment vertical="center" wrapText="1"/>
    </xf>
    <xf numFmtId="0" fontId="3" fillId="15" borderId="23" xfId="0" applyFont="1" applyFill="1" applyBorder="1" applyAlignment="1">
      <alignment vertical="center" wrapText="1"/>
    </xf>
    <xf numFmtId="9" fontId="5" fillId="0" borderId="25" xfId="0" applyNumberFormat="1" applyFont="1" applyFill="1" applyBorder="1" applyAlignment="1">
      <alignment horizontal="center" vertical="center" wrapText="1"/>
    </xf>
    <xf numFmtId="0" fontId="3" fillId="15" borderId="25" xfId="0" applyFont="1" applyFill="1" applyBorder="1" applyAlignment="1">
      <alignment vertical="center" wrapText="1"/>
    </xf>
    <xf numFmtId="9" fontId="5" fillId="0" borderId="17" xfId="0" applyNumberFormat="1" applyFont="1" applyBorder="1" applyAlignment="1">
      <alignment horizontal="center" vertical="center" wrapText="1"/>
    </xf>
    <xf numFmtId="9" fontId="5" fillId="0" borderId="69" xfId="0" applyNumberFormat="1" applyFont="1" applyBorder="1" applyAlignment="1">
      <alignment horizontal="center" vertical="center" wrapText="1"/>
    </xf>
    <xf numFmtId="0" fontId="3" fillId="15" borderId="24" xfId="0" applyFont="1" applyFill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51" xfId="0" applyFont="1" applyBorder="1" applyAlignment="1">
      <alignment vertical="center" wrapText="1"/>
    </xf>
    <xf numFmtId="0" fontId="3" fillId="0" borderId="48" xfId="0" applyFont="1" applyBorder="1" applyAlignment="1">
      <alignment vertical="center" wrapText="1"/>
    </xf>
    <xf numFmtId="0" fontId="3" fillId="0" borderId="52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62" xfId="0" applyFont="1" applyBorder="1" applyAlignment="1">
      <alignment vertical="center" wrapText="1"/>
    </xf>
    <xf numFmtId="0" fontId="3" fillId="0" borderId="64" xfId="0" applyFont="1" applyBorder="1" applyAlignment="1">
      <alignment vertical="center" wrapText="1"/>
    </xf>
    <xf numFmtId="9" fontId="5" fillId="0" borderId="11" xfId="0" applyNumberFormat="1" applyFont="1" applyFill="1" applyBorder="1" applyAlignment="1">
      <alignment horizontal="center" vertical="center" wrapText="1"/>
    </xf>
    <xf numFmtId="9" fontId="5" fillId="0" borderId="8" xfId="0" applyNumberFormat="1" applyFont="1" applyFill="1" applyBorder="1" applyAlignment="1">
      <alignment horizontal="center" vertical="center" wrapText="1"/>
    </xf>
    <xf numFmtId="9" fontId="5" fillId="0" borderId="13" xfId="0" applyNumberFormat="1" applyFont="1" applyFill="1" applyBorder="1" applyAlignment="1">
      <alignment horizontal="center" vertical="center" wrapText="1"/>
    </xf>
    <xf numFmtId="9" fontId="5" fillId="0" borderId="11" xfId="0" applyNumberFormat="1" applyFont="1" applyBorder="1" applyAlignment="1">
      <alignment horizontal="center" vertical="center" wrapText="1"/>
    </xf>
    <xf numFmtId="9" fontId="5" fillId="0" borderId="8" xfId="0" applyNumberFormat="1" applyFont="1" applyBorder="1" applyAlignment="1">
      <alignment horizontal="center" vertical="center" wrapText="1"/>
    </xf>
    <xf numFmtId="9" fontId="5" fillId="0" borderId="13" xfId="0" applyNumberFormat="1" applyFont="1" applyBorder="1" applyAlignment="1">
      <alignment horizontal="center" vertical="center" wrapText="1"/>
    </xf>
    <xf numFmtId="9" fontId="5" fillId="0" borderId="57" xfId="0" applyNumberFormat="1" applyFont="1" applyBorder="1" applyAlignment="1">
      <alignment horizontal="center" vertical="center" wrapText="1"/>
    </xf>
    <xf numFmtId="9" fontId="5" fillId="0" borderId="5" xfId="0" applyNumberFormat="1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9" fontId="5" fillId="0" borderId="15" xfId="0" applyNumberFormat="1" applyFont="1" applyBorder="1" applyAlignment="1">
      <alignment horizontal="center" vertical="center" wrapText="1"/>
    </xf>
    <xf numFmtId="9" fontId="5" fillId="0" borderId="22" xfId="0" applyNumberFormat="1" applyFont="1" applyBorder="1" applyAlignment="1">
      <alignment horizontal="center" vertical="center" wrapText="1"/>
    </xf>
    <xf numFmtId="9" fontId="5" fillId="0" borderId="24" xfId="0" applyNumberFormat="1" applyFont="1" applyBorder="1" applyAlignment="1">
      <alignment horizontal="center" vertical="center" wrapText="1"/>
    </xf>
    <xf numFmtId="9" fontId="5" fillId="0" borderId="65" xfId="0" applyNumberFormat="1" applyFont="1" applyBorder="1" applyAlignment="1">
      <alignment horizontal="center" vertical="center" wrapText="1"/>
    </xf>
    <xf numFmtId="9" fontId="5" fillId="0" borderId="25" xfId="0" applyNumberFormat="1" applyFont="1" applyBorder="1" applyAlignment="1">
      <alignment horizontal="center" vertical="center" wrapText="1"/>
    </xf>
    <xf numFmtId="9" fontId="5" fillId="0" borderId="28" xfId="0" applyNumberFormat="1" applyFont="1" applyBorder="1" applyAlignment="1">
      <alignment horizontal="center" vertical="center" wrapText="1"/>
    </xf>
    <xf numFmtId="9" fontId="5" fillId="0" borderId="23" xfId="0" applyNumberFormat="1" applyFont="1" applyBorder="1" applyAlignment="1">
      <alignment horizontal="center" vertical="center" wrapText="1"/>
    </xf>
    <xf numFmtId="0" fontId="3" fillId="15" borderId="28" xfId="0" applyFont="1" applyFill="1" applyBorder="1" applyAlignment="1">
      <alignment vertical="center" wrapText="1"/>
    </xf>
    <xf numFmtId="0" fontId="3" fillId="15" borderId="23" xfId="0" applyFont="1" applyFill="1" applyBorder="1" applyAlignment="1">
      <alignment vertical="center" wrapText="1"/>
    </xf>
    <xf numFmtId="9" fontId="5" fillId="0" borderId="34" xfId="0" applyNumberFormat="1" applyFont="1" applyBorder="1" applyAlignment="1">
      <alignment horizontal="center" vertical="center" wrapText="1"/>
    </xf>
    <xf numFmtId="9" fontId="5" fillId="0" borderId="34" xfId="0" applyNumberFormat="1" applyFont="1" applyFill="1" applyBorder="1" applyAlignment="1">
      <alignment horizontal="center" vertical="center" wrapText="1"/>
    </xf>
    <xf numFmtId="9" fontId="5" fillId="0" borderId="44" xfId="0" applyNumberFormat="1" applyFont="1" applyFill="1" applyBorder="1" applyAlignment="1">
      <alignment horizontal="center" vertical="center" wrapText="1"/>
    </xf>
    <xf numFmtId="9" fontId="5" fillId="0" borderId="67" xfId="0" applyNumberFormat="1" applyFont="1" applyFill="1" applyBorder="1" applyAlignment="1">
      <alignment horizontal="center" vertical="center" wrapText="1"/>
    </xf>
    <xf numFmtId="9" fontId="5" fillId="0" borderId="32" xfId="0" applyNumberFormat="1" applyFont="1" applyBorder="1" applyAlignment="1">
      <alignment horizontal="center" vertical="center" wrapText="1"/>
    </xf>
    <xf numFmtId="9" fontId="5" fillId="0" borderId="67" xfId="0" applyNumberFormat="1" applyFont="1" applyBorder="1" applyAlignment="1">
      <alignment horizontal="center" vertical="center" wrapText="1"/>
    </xf>
    <xf numFmtId="9" fontId="5" fillId="0" borderId="27" xfId="0" applyNumberFormat="1" applyFont="1" applyBorder="1" applyAlignment="1">
      <alignment horizontal="center" vertical="center" wrapText="1"/>
    </xf>
    <xf numFmtId="9" fontId="5" fillId="0" borderId="33" xfId="0" applyNumberFormat="1" applyFont="1" applyBorder="1" applyAlignment="1">
      <alignment horizontal="center" vertical="center" wrapText="1"/>
    </xf>
    <xf numFmtId="0" fontId="3" fillId="15" borderId="22" xfId="0" applyFont="1" applyFill="1" applyBorder="1" applyAlignment="1">
      <alignment vertical="center" wrapText="1"/>
    </xf>
    <xf numFmtId="0" fontId="3" fillId="15" borderId="25" xfId="0" applyFont="1" applyFill="1" applyBorder="1" applyAlignment="1">
      <alignment vertical="center" wrapText="1"/>
    </xf>
    <xf numFmtId="0" fontId="3" fillId="15" borderId="19" xfId="0" applyFont="1" applyFill="1" applyBorder="1" applyAlignment="1">
      <alignment vertical="center" wrapText="1"/>
    </xf>
    <xf numFmtId="0" fontId="3" fillId="15" borderId="29" xfId="0" applyFont="1" applyFill="1" applyBorder="1" applyAlignment="1">
      <alignment vertical="center" wrapText="1"/>
    </xf>
    <xf numFmtId="0" fontId="3" fillId="15" borderId="24" xfId="0" applyFont="1" applyFill="1" applyBorder="1" applyAlignment="1">
      <alignment vertical="center" wrapText="1"/>
    </xf>
    <xf numFmtId="0" fontId="3" fillId="15" borderId="27" xfId="0" applyFont="1" applyFill="1" applyBorder="1" applyAlignment="1">
      <alignment vertical="center" wrapText="1"/>
    </xf>
    <xf numFmtId="0" fontId="3" fillId="0" borderId="63" xfId="0" applyFont="1" applyBorder="1" applyAlignment="1">
      <alignment vertical="center" wrapText="1"/>
    </xf>
    <xf numFmtId="0" fontId="3" fillId="0" borderId="68" xfId="0" applyFont="1" applyBorder="1" applyAlignment="1">
      <alignment vertical="center" wrapText="1"/>
    </xf>
    <xf numFmtId="9" fontId="5" fillId="0" borderId="66" xfId="0" applyNumberFormat="1" applyFont="1" applyBorder="1" applyAlignment="1">
      <alignment horizontal="center" vertical="center" wrapText="1"/>
    </xf>
    <xf numFmtId="0" fontId="3" fillId="0" borderId="47" xfId="0" applyFont="1" applyBorder="1" applyAlignment="1">
      <alignment vertical="center" wrapText="1"/>
    </xf>
    <xf numFmtId="0" fontId="3" fillId="0" borderId="50" xfId="0" applyFont="1" applyBorder="1" applyAlignment="1">
      <alignment vertical="center" wrapText="1"/>
    </xf>
    <xf numFmtId="9" fontId="5" fillId="0" borderId="53" xfId="0" applyNumberFormat="1" applyFont="1" applyBorder="1" applyAlignment="1">
      <alignment horizontal="center" vertical="center" wrapText="1"/>
    </xf>
    <xf numFmtId="9" fontId="9" fillId="15" borderId="42" xfId="0" applyNumberFormat="1" applyFont="1" applyFill="1" applyBorder="1" applyAlignment="1">
      <alignment horizontal="center" vertical="center" wrapText="1"/>
    </xf>
    <xf numFmtId="9" fontId="0" fillId="0" borderId="0" xfId="3" applyFont="1"/>
    <xf numFmtId="0" fontId="3" fillId="0" borderId="7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9" fillId="13" borderId="22" xfId="0" applyFont="1" applyFill="1" applyBorder="1" applyAlignment="1">
      <alignment horizontal="center" vertical="center" wrapText="1"/>
    </xf>
    <xf numFmtId="0" fontId="9" fillId="13" borderId="23" xfId="0" applyFont="1" applyFill="1" applyBorder="1" applyAlignment="1">
      <alignment horizontal="center" vertical="center" wrapText="1"/>
    </xf>
    <xf numFmtId="0" fontId="9" fillId="13" borderId="25" xfId="0" applyFont="1" applyFill="1" applyBorder="1" applyAlignment="1">
      <alignment horizontal="center" vertical="center" wrapText="1"/>
    </xf>
    <xf numFmtId="0" fontId="5" fillId="5" borderId="26" xfId="0" applyFont="1" applyFill="1" applyBorder="1" applyAlignment="1">
      <alignment horizontal="center" vertical="center" wrapText="1"/>
    </xf>
    <xf numFmtId="0" fontId="5" fillId="5" borderId="27" xfId="0" applyFont="1" applyFill="1" applyBorder="1" applyAlignment="1">
      <alignment horizontal="center" vertical="center" wrapText="1"/>
    </xf>
    <xf numFmtId="0" fontId="5" fillId="5" borderId="29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5" fillId="7" borderId="26" xfId="0" applyFont="1" applyFill="1" applyBorder="1" applyAlignment="1">
      <alignment horizontal="center" vertical="center" wrapText="1"/>
    </xf>
    <xf numFmtId="0" fontId="5" fillId="7" borderId="27" xfId="0" applyFont="1" applyFill="1" applyBorder="1" applyAlignment="1">
      <alignment horizontal="center" vertical="center" wrapText="1"/>
    </xf>
    <xf numFmtId="0" fontId="5" fillId="7" borderId="29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15" borderId="26" xfId="0" applyFont="1" applyFill="1" applyBorder="1" applyAlignment="1">
      <alignment horizontal="center" vertical="center" wrapText="1"/>
    </xf>
    <xf numFmtId="0" fontId="3" fillId="15" borderId="27" xfId="0" applyFont="1" applyFill="1" applyBorder="1" applyAlignment="1">
      <alignment horizontal="center" vertical="center" wrapText="1"/>
    </xf>
    <xf numFmtId="0" fontId="5" fillId="10" borderId="26" xfId="0" applyFont="1" applyFill="1" applyBorder="1" applyAlignment="1">
      <alignment horizontal="center" vertical="center" wrapText="1"/>
    </xf>
    <xf numFmtId="0" fontId="5" fillId="10" borderId="27" xfId="0" applyFont="1" applyFill="1" applyBorder="1" applyAlignment="1">
      <alignment horizontal="center" vertical="center" wrapText="1"/>
    </xf>
    <xf numFmtId="0" fontId="5" fillId="10" borderId="29" xfId="0" applyFont="1" applyFill="1" applyBorder="1" applyAlignment="1">
      <alignment horizontal="center" vertical="center" wrapText="1"/>
    </xf>
    <xf numFmtId="0" fontId="5" fillId="11" borderId="26" xfId="0" applyFont="1" applyFill="1" applyBorder="1" applyAlignment="1">
      <alignment horizontal="center" vertical="center" wrapText="1"/>
    </xf>
    <xf numFmtId="0" fontId="5" fillId="11" borderId="27" xfId="0" applyFont="1" applyFill="1" applyBorder="1" applyAlignment="1">
      <alignment horizontal="center" vertical="center" wrapText="1"/>
    </xf>
    <xf numFmtId="0" fontId="5" fillId="11" borderId="29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5" fillId="9" borderId="26" xfId="0" applyFont="1" applyFill="1" applyBorder="1" applyAlignment="1">
      <alignment horizontal="center" vertical="center" wrapText="1"/>
    </xf>
    <xf numFmtId="0" fontId="5" fillId="9" borderId="27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15" borderId="29" xfId="0" applyFont="1" applyFill="1" applyBorder="1" applyAlignment="1">
      <alignment horizontal="center" vertical="center" wrapText="1"/>
    </xf>
    <xf numFmtId="0" fontId="5" fillId="6" borderId="26" xfId="0" applyFont="1" applyFill="1" applyBorder="1" applyAlignment="1">
      <alignment horizontal="center" vertical="center" wrapText="1"/>
    </xf>
    <xf numFmtId="0" fontId="5" fillId="6" borderId="27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5" fillId="8" borderId="27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9" fillId="13" borderId="42" xfId="0" applyFont="1" applyFill="1" applyBorder="1" applyAlignment="1">
      <alignment horizontal="center" vertical="center"/>
    </xf>
    <xf numFmtId="0" fontId="9" fillId="13" borderId="56" xfId="0" applyFont="1" applyFill="1" applyBorder="1" applyAlignment="1">
      <alignment horizontal="center" vertical="center"/>
    </xf>
    <xf numFmtId="0" fontId="9" fillId="13" borderId="40" xfId="0" applyFont="1" applyFill="1" applyBorder="1" applyAlignment="1">
      <alignment horizontal="center" vertical="center"/>
    </xf>
    <xf numFmtId="0" fontId="9" fillId="13" borderId="32" xfId="0" applyFont="1" applyFill="1" applyBorder="1" applyAlignment="1">
      <alignment horizontal="center" vertical="center"/>
    </xf>
    <xf numFmtId="0" fontId="9" fillId="13" borderId="0" xfId="0" applyFont="1" applyFill="1" applyBorder="1" applyAlignment="1">
      <alignment horizontal="center" vertical="center"/>
    </xf>
    <xf numFmtId="0" fontId="9" fillId="13" borderId="35" xfId="0" applyFont="1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5" fillId="2" borderId="48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5" fillId="5" borderId="27" xfId="0" applyFont="1" applyFill="1" applyBorder="1" applyAlignment="1">
      <alignment horizontal="center" vertical="center"/>
    </xf>
    <xf numFmtId="0" fontId="5" fillId="5" borderId="29" xfId="0" applyFont="1" applyFill="1" applyBorder="1" applyAlignment="1">
      <alignment horizontal="center" vertical="center"/>
    </xf>
  </cellXfs>
  <cellStyles count="4">
    <cellStyle name="Normal" xfId="0" builtinId="0"/>
    <cellStyle name="Normal 2" xfId="2"/>
    <cellStyle name="Normal 3" xfId="1"/>
    <cellStyle name="Porcentaje" xfId="3" builtinId="5"/>
  </cellStyles>
  <dxfs count="0"/>
  <tableStyles count="0" defaultTableStyle="TableStyleMedium2" defaultPivotStyle="PivotStyleLight16"/>
  <colors>
    <mruColors>
      <color rgb="FF66CCFF"/>
      <color rgb="FF00FFCC"/>
      <color rgb="FF99FF66"/>
      <color rgb="FFFF9900"/>
      <color rgb="FFFF9933"/>
      <color rgb="FF99CCFF"/>
      <color rgb="FFFF99FF"/>
      <color rgb="FFCC99FF"/>
      <color rgb="FFFF66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Actividades</a:t>
            </a:r>
            <a:r>
              <a:rPr lang="es-CO" baseline="0"/>
              <a:t>  Plan de Accion</a:t>
            </a:r>
            <a:endParaRPr lang="es-CO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5358705161854769E-2"/>
          <c:y val="0.19486111111111112"/>
          <c:w val="0.89019685039370078"/>
          <c:h val="0.7208876494604841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Hoja1!$A$1:$A$2</c:f>
              <c:strCache>
                <c:ptCount val="2"/>
                <c:pt idx="0">
                  <c:v>Actividades programadas</c:v>
                </c:pt>
                <c:pt idx="1">
                  <c:v>Actividades Ejecutadas</c:v>
                </c:pt>
              </c:strCache>
            </c:strRef>
          </c:cat>
          <c:val>
            <c:numRef>
              <c:f>Hoja1!$B$1:$B$2</c:f>
              <c:numCache>
                <c:formatCode>General</c:formatCode>
                <c:ptCount val="2"/>
                <c:pt idx="0">
                  <c:v>95</c:v>
                </c:pt>
                <c:pt idx="1">
                  <c:v>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21032096"/>
        <c:axId val="521036992"/>
        <c:axId val="0"/>
      </c:bar3DChart>
      <c:catAx>
        <c:axId val="521032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21036992"/>
        <c:crosses val="autoZero"/>
        <c:auto val="1"/>
        <c:lblAlgn val="ctr"/>
        <c:lblOffset val="100"/>
        <c:noMultiLvlLbl val="0"/>
      </c:catAx>
      <c:valAx>
        <c:axId val="521036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21032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Actividades</a:t>
            </a:r>
            <a:r>
              <a:rPr lang="es-CO" baseline="0"/>
              <a:t>  Plan de Accion</a:t>
            </a:r>
            <a:endParaRPr lang="es-CO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Hoja1!$A$1:$A$2</c:f>
              <c:strCache>
                <c:ptCount val="2"/>
                <c:pt idx="0">
                  <c:v>Actividades programadas</c:v>
                </c:pt>
                <c:pt idx="1">
                  <c:v>Actividades Ejecutadas</c:v>
                </c:pt>
              </c:strCache>
            </c:strRef>
          </c:cat>
          <c:val>
            <c:numRef>
              <c:f>Hoja1!$B$1:$B$2</c:f>
              <c:numCache>
                <c:formatCode>General</c:formatCode>
                <c:ptCount val="2"/>
                <c:pt idx="0">
                  <c:v>95</c:v>
                </c:pt>
                <c:pt idx="1">
                  <c:v>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21039712"/>
        <c:axId val="488431472"/>
        <c:axId val="0"/>
      </c:bar3DChart>
      <c:catAx>
        <c:axId val="521039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88431472"/>
        <c:crosses val="autoZero"/>
        <c:auto val="1"/>
        <c:lblAlgn val="ctr"/>
        <c:lblOffset val="100"/>
        <c:noMultiLvlLbl val="0"/>
      </c:catAx>
      <c:valAx>
        <c:axId val="488431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21039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chart" Target="../charts/chart1.xml"/><Relationship Id="rId4" Type="http://schemas.microsoft.com/office/2007/relationships/hdphoto" Target="../media/hdphoto1.wdp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577653</xdr:colOff>
      <xdr:row>1</xdr:row>
      <xdr:rowOff>132393</xdr:rowOff>
    </xdr:from>
    <xdr:to>
      <xdr:col>1</xdr:col>
      <xdr:colOff>442752</xdr:colOff>
      <xdr:row>2</xdr:row>
      <xdr:rowOff>207737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2307" b="23162"/>
        <a:stretch/>
      </xdr:blipFill>
      <xdr:spPr>
        <a:xfrm>
          <a:off x="577653" y="446718"/>
          <a:ext cx="994652" cy="399194"/>
        </a:xfrm>
        <a:prstGeom prst="rect">
          <a:avLst/>
        </a:prstGeom>
      </xdr:spPr>
    </xdr:pic>
    <xdr:clientData/>
  </xdr:twoCellAnchor>
  <xdr:twoCellAnchor editAs="oneCell">
    <xdr:from>
      <xdr:col>1</xdr:col>
      <xdr:colOff>523875</xdr:colOff>
      <xdr:row>1</xdr:row>
      <xdr:rowOff>107156</xdr:rowOff>
    </xdr:from>
    <xdr:to>
      <xdr:col>1</xdr:col>
      <xdr:colOff>1060341</xdr:colOff>
      <xdr:row>2</xdr:row>
      <xdr:rowOff>234567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4938" t="6672" r="5081" b="8498"/>
        <a:stretch/>
      </xdr:blipFill>
      <xdr:spPr bwMode="auto">
        <a:xfrm>
          <a:off x="1552575" y="421481"/>
          <a:ext cx="536466" cy="45126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11906</xdr:colOff>
      <xdr:row>1</xdr:row>
      <xdr:rowOff>95249</xdr:rowOff>
    </xdr:from>
    <xdr:to>
      <xdr:col>0</xdr:col>
      <xdr:colOff>535781</xdr:colOff>
      <xdr:row>2</xdr:row>
      <xdr:rowOff>199811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colorTemperature colorTemp="5900"/>
                  </a14:imgEffect>
                  <a14:imgEffect>
                    <a14:brightnessContrast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" y="409574"/>
          <a:ext cx="523875" cy="428412"/>
        </a:xfrm>
        <a:prstGeom prst="rect">
          <a:avLst/>
        </a:prstGeom>
        <a:solidFill>
          <a:schemeClr val="bg1"/>
        </a:solidFill>
        <a:ln>
          <a:noFill/>
        </a:ln>
      </xdr:spPr>
    </xdr:pic>
    <xdr:clientData/>
  </xdr:twoCellAnchor>
  <xdr:twoCellAnchor>
    <xdr:from>
      <xdr:col>3</xdr:col>
      <xdr:colOff>1183408</xdr:colOff>
      <xdr:row>103</xdr:row>
      <xdr:rowOff>72158</xdr:rowOff>
    </xdr:from>
    <xdr:to>
      <xdr:col>5</xdr:col>
      <xdr:colOff>938068</xdr:colOff>
      <xdr:row>108</xdr:row>
      <xdr:rowOff>333084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433387</xdr:colOff>
      <xdr:row>5</xdr:row>
      <xdr:rowOff>4762</xdr:rowOff>
    </xdr:from>
    <xdr:to>
      <xdr:col>8</xdr:col>
      <xdr:colOff>433387</xdr:colOff>
      <xdr:row>19</xdr:row>
      <xdr:rowOff>80962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ego%20Lopez/Downloads/Seguimiento%20Plan%20de%20Acci&#243;n%20EDUS%202020%20Trim.%20III%2030092020%20Dic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A. EDUS 2020 reprogramado"/>
      <sheetName val="VALORE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O114"/>
  <sheetViews>
    <sheetView tabSelected="1" zoomScale="64" zoomScaleNormal="64" workbookViewId="0">
      <pane ySplit="1" topLeftCell="A103" activePane="bottomLeft" state="frozen"/>
      <selection pane="bottomLeft" activeCell="A115" sqref="A115"/>
    </sheetView>
  </sheetViews>
  <sheetFormatPr baseColWidth="10" defaultColWidth="11.42578125" defaultRowHeight="12" x14ac:dyDescent="0.25"/>
  <cols>
    <col min="1" max="1" width="17" style="5" customWidth="1"/>
    <col min="2" max="2" width="16.85546875" style="5" customWidth="1"/>
    <col min="3" max="3" width="20.5703125" style="5" customWidth="1"/>
    <col min="4" max="4" width="53.42578125" style="5" customWidth="1"/>
    <col min="5" max="5" width="17" style="5" customWidth="1"/>
    <col min="6" max="6" width="18.5703125" style="5" customWidth="1"/>
    <col min="7" max="8" width="5.140625" style="5" customWidth="1"/>
    <col min="9" max="9" width="5.42578125" style="5" customWidth="1"/>
    <col min="10" max="17" width="5" style="5" customWidth="1"/>
    <col min="18" max="18" width="5.85546875" style="5" customWidth="1"/>
    <col min="19" max="19" width="19.5703125" style="5" customWidth="1"/>
    <col min="20" max="26" width="11.42578125" style="4" hidden="1" customWidth="1"/>
    <col min="27" max="27" width="9.42578125" style="4" hidden="1" customWidth="1"/>
    <col min="28" max="28" width="11.140625" style="4" customWidth="1"/>
    <col min="29" max="29" width="14.42578125" style="4" hidden="1" customWidth="1"/>
    <col min="30" max="30" width="13.85546875" style="4" hidden="1" customWidth="1"/>
    <col min="31" max="31" width="14.140625" style="4" hidden="1" customWidth="1"/>
    <col min="32" max="32" width="11.28515625" style="4" customWidth="1"/>
    <col min="33" max="34" width="10.7109375" style="4" customWidth="1"/>
    <col min="35" max="35" width="74.140625" style="4" customWidth="1"/>
    <col min="36" max="36" width="11.42578125" style="4"/>
    <col min="37" max="37" width="30" style="4" customWidth="1"/>
    <col min="38" max="16384" width="11.42578125" style="4"/>
  </cols>
  <sheetData>
    <row r="1" spans="1:41" ht="61.5" customHeight="1" thickBot="1" x14ac:dyDescent="0.3"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  <c r="T1" s="379"/>
      <c r="U1" s="379"/>
      <c r="V1" s="379"/>
      <c r="W1" s="379"/>
      <c r="X1" s="379"/>
      <c r="Y1" s="379"/>
      <c r="Z1" s="379"/>
      <c r="AA1" s="379"/>
      <c r="AB1" s="379"/>
      <c r="AC1" s="379"/>
      <c r="AD1" s="379"/>
      <c r="AE1" s="379"/>
      <c r="AF1" s="379"/>
      <c r="AG1" s="379"/>
      <c r="AH1" s="379"/>
      <c r="AI1" s="379"/>
    </row>
    <row r="2" spans="1:41" ht="26.1" customHeight="1" thickBot="1" x14ac:dyDescent="0.3">
      <c r="A2" s="443"/>
      <c r="B2" s="444"/>
      <c r="C2" s="447" t="s">
        <v>87</v>
      </c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8"/>
      <c r="T2" s="448"/>
      <c r="U2" s="448"/>
      <c r="V2" s="448"/>
      <c r="W2" s="448"/>
      <c r="X2" s="448"/>
      <c r="Y2" s="448"/>
      <c r="Z2" s="448"/>
      <c r="AA2" s="448"/>
      <c r="AB2" s="448"/>
      <c r="AC2" s="448"/>
      <c r="AD2" s="449"/>
      <c r="AE2" s="450" t="s">
        <v>388</v>
      </c>
      <c r="AF2" s="451"/>
      <c r="AG2" s="451"/>
      <c r="AH2" s="451"/>
      <c r="AI2" s="452"/>
    </row>
    <row r="3" spans="1:41" ht="26.1" customHeight="1" thickBot="1" x14ac:dyDescent="0.3">
      <c r="A3" s="445"/>
      <c r="B3" s="446"/>
      <c r="C3" s="447" t="s">
        <v>366</v>
      </c>
      <c r="D3" s="448"/>
      <c r="E3" s="448"/>
      <c r="F3" s="448"/>
      <c r="G3" s="448"/>
      <c r="H3" s="448"/>
      <c r="I3" s="448"/>
      <c r="J3" s="448"/>
      <c r="K3" s="448"/>
      <c r="L3" s="448"/>
      <c r="M3" s="448"/>
      <c r="N3" s="448"/>
      <c r="O3" s="448"/>
      <c r="P3" s="448"/>
      <c r="Q3" s="448"/>
      <c r="R3" s="448"/>
      <c r="S3" s="448"/>
      <c r="T3" s="448"/>
      <c r="U3" s="448"/>
      <c r="V3" s="448"/>
      <c r="W3" s="448"/>
      <c r="X3" s="448"/>
      <c r="Y3" s="448"/>
      <c r="Z3" s="448"/>
      <c r="AA3" s="448"/>
      <c r="AB3" s="448"/>
      <c r="AC3" s="448"/>
      <c r="AD3" s="449"/>
      <c r="AE3" s="450" t="s">
        <v>211</v>
      </c>
      <c r="AF3" s="451"/>
      <c r="AG3" s="451"/>
      <c r="AH3" s="451"/>
      <c r="AI3" s="453"/>
    </row>
    <row r="4" spans="1:41" ht="24.95" customHeight="1" thickBot="1" x14ac:dyDescent="0.3">
      <c r="A4" s="395" t="s">
        <v>147</v>
      </c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6"/>
      <c r="S4" s="396"/>
      <c r="T4" s="396"/>
      <c r="U4" s="396"/>
      <c r="V4" s="396"/>
      <c r="W4" s="396"/>
      <c r="X4" s="396"/>
      <c r="Y4" s="396"/>
      <c r="Z4" s="396"/>
      <c r="AA4" s="396"/>
      <c r="AB4" s="396"/>
      <c r="AC4" s="396"/>
      <c r="AD4" s="396"/>
      <c r="AE4" s="396"/>
      <c r="AF4" s="396"/>
      <c r="AG4" s="396"/>
      <c r="AH4" s="396"/>
      <c r="AI4" s="396"/>
    </row>
    <row r="5" spans="1:41" ht="12" customHeight="1" x14ac:dyDescent="0.25">
      <c r="A5" s="465" t="s">
        <v>84</v>
      </c>
      <c r="B5" s="401" t="s">
        <v>83</v>
      </c>
      <c r="C5" s="465" t="s">
        <v>85</v>
      </c>
      <c r="D5" s="465" t="s">
        <v>0</v>
      </c>
      <c r="E5" s="465" t="s">
        <v>1</v>
      </c>
      <c r="F5" s="401" t="s">
        <v>86</v>
      </c>
      <c r="G5" s="464" t="s">
        <v>96</v>
      </c>
      <c r="H5" s="464"/>
      <c r="I5" s="464"/>
      <c r="J5" s="464"/>
      <c r="K5" s="464"/>
      <c r="L5" s="464"/>
      <c r="M5" s="464"/>
      <c r="N5" s="464"/>
      <c r="O5" s="464"/>
      <c r="P5" s="464"/>
      <c r="Q5" s="464"/>
      <c r="R5" s="464"/>
      <c r="S5" s="400" t="s">
        <v>222</v>
      </c>
      <c r="T5" s="403" t="s">
        <v>2</v>
      </c>
      <c r="U5" s="404"/>
      <c r="V5" s="462" t="s">
        <v>5</v>
      </c>
      <c r="W5" s="404"/>
      <c r="X5" s="462" t="s">
        <v>6</v>
      </c>
      <c r="Y5" s="404"/>
      <c r="Z5" s="462" t="s">
        <v>7</v>
      </c>
      <c r="AA5" s="463"/>
      <c r="AB5" s="454" t="s">
        <v>180</v>
      </c>
      <c r="AC5" s="455"/>
      <c r="AD5" s="455"/>
      <c r="AE5" s="455"/>
      <c r="AF5" s="455"/>
      <c r="AG5" s="455"/>
      <c r="AH5" s="456"/>
      <c r="AI5" s="397" t="s">
        <v>181</v>
      </c>
      <c r="AJ5" s="70"/>
      <c r="AK5" s="70"/>
      <c r="AL5" s="70"/>
      <c r="AM5" s="70"/>
      <c r="AN5" s="70"/>
      <c r="AO5" s="70"/>
    </row>
    <row r="6" spans="1:41" ht="29.25" customHeight="1" thickBot="1" x14ac:dyDescent="0.3">
      <c r="A6" s="465"/>
      <c r="B6" s="401"/>
      <c r="C6" s="465"/>
      <c r="D6" s="465"/>
      <c r="E6" s="465"/>
      <c r="F6" s="401"/>
      <c r="G6" s="464"/>
      <c r="H6" s="464"/>
      <c r="I6" s="464"/>
      <c r="J6" s="464"/>
      <c r="K6" s="464"/>
      <c r="L6" s="464"/>
      <c r="M6" s="464"/>
      <c r="N6" s="464"/>
      <c r="O6" s="464"/>
      <c r="P6" s="464"/>
      <c r="Q6" s="464"/>
      <c r="R6" s="464"/>
      <c r="S6" s="401"/>
      <c r="T6" s="103" t="s">
        <v>3</v>
      </c>
      <c r="U6" s="6" t="s">
        <v>4</v>
      </c>
      <c r="V6" s="6" t="s">
        <v>3</v>
      </c>
      <c r="W6" s="6" t="s">
        <v>4</v>
      </c>
      <c r="X6" s="6" t="s">
        <v>3</v>
      </c>
      <c r="Y6" s="6" t="s">
        <v>4</v>
      </c>
      <c r="Z6" s="6" t="s">
        <v>3</v>
      </c>
      <c r="AA6" s="102" t="s">
        <v>4</v>
      </c>
      <c r="AB6" s="457"/>
      <c r="AC6" s="458"/>
      <c r="AD6" s="458"/>
      <c r="AE6" s="458"/>
      <c r="AF6" s="458"/>
      <c r="AG6" s="458"/>
      <c r="AH6" s="459"/>
      <c r="AI6" s="398"/>
      <c r="AJ6" s="70"/>
      <c r="AK6" s="70"/>
      <c r="AL6" s="70"/>
      <c r="AM6" s="70"/>
      <c r="AN6" s="70"/>
      <c r="AO6" s="70"/>
    </row>
    <row r="7" spans="1:41" ht="51.75" customHeight="1" thickBot="1" x14ac:dyDescent="0.3">
      <c r="A7" s="466"/>
      <c r="B7" s="402"/>
      <c r="C7" s="466"/>
      <c r="D7" s="466"/>
      <c r="E7" s="466"/>
      <c r="F7" s="402"/>
      <c r="G7" s="26" t="s">
        <v>97</v>
      </c>
      <c r="H7" s="27" t="s">
        <v>98</v>
      </c>
      <c r="I7" s="27" t="s">
        <v>99</v>
      </c>
      <c r="J7" s="27" t="s">
        <v>113</v>
      </c>
      <c r="K7" s="27" t="s">
        <v>100</v>
      </c>
      <c r="L7" s="27" t="s">
        <v>101</v>
      </c>
      <c r="M7" s="27" t="s">
        <v>102</v>
      </c>
      <c r="N7" s="27" t="s">
        <v>103</v>
      </c>
      <c r="O7" s="27" t="s">
        <v>104</v>
      </c>
      <c r="P7" s="27" t="s">
        <v>105</v>
      </c>
      <c r="Q7" s="27" t="s">
        <v>114</v>
      </c>
      <c r="R7" s="28" t="s">
        <v>106</v>
      </c>
      <c r="S7" s="402"/>
      <c r="T7" s="10"/>
      <c r="U7" s="10"/>
      <c r="V7" s="10"/>
      <c r="W7" s="10"/>
      <c r="X7" s="10"/>
      <c r="Y7" s="10"/>
      <c r="Z7" s="10"/>
      <c r="AA7" s="10"/>
      <c r="AB7" s="71" t="s">
        <v>182</v>
      </c>
      <c r="AC7" s="72" t="s">
        <v>183</v>
      </c>
      <c r="AD7" s="72" t="s">
        <v>184</v>
      </c>
      <c r="AE7" s="77" t="s">
        <v>185</v>
      </c>
      <c r="AF7" s="143" t="s">
        <v>183</v>
      </c>
      <c r="AG7" s="143" t="s">
        <v>184</v>
      </c>
      <c r="AH7" s="143" t="s">
        <v>185</v>
      </c>
      <c r="AI7" s="399"/>
      <c r="AJ7" s="70"/>
      <c r="AK7" s="70"/>
      <c r="AL7" s="70"/>
      <c r="AM7" s="70"/>
      <c r="AN7" s="70"/>
      <c r="AO7" s="70"/>
    </row>
    <row r="8" spans="1:41" ht="138.75" customHeight="1" thickBot="1" x14ac:dyDescent="0.3">
      <c r="A8" s="249" t="s">
        <v>292</v>
      </c>
      <c r="B8" s="224" t="s">
        <v>294</v>
      </c>
      <c r="C8" s="247" t="s">
        <v>290</v>
      </c>
      <c r="D8" s="248" t="s">
        <v>291</v>
      </c>
      <c r="E8" s="250" t="s">
        <v>293</v>
      </c>
      <c r="F8" s="247" t="s">
        <v>320</v>
      </c>
      <c r="G8" s="55"/>
      <c r="H8" s="30"/>
      <c r="I8" s="30"/>
      <c r="J8" s="30"/>
      <c r="K8" s="30"/>
      <c r="L8" s="30"/>
      <c r="M8" s="30"/>
      <c r="N8" s="30"/>
      <c r="O8" s="30"/>
      <c r="P8" s="30"/>
      <c r="Q8" s="30"/>
      <c r="R8" s="56"/>
      <c r="S8" s="215" t="s">
        <v>158</v>
      </c>
      <c r="T8" s="243"/>
      <c r="U8" s="243"/>
      <c r="V8" s="243"/>
      <c r="W8" s="243"/>
      <c r="X8" s="243"/>
      <c r="Y8" s="243"/>
      <c r="Z8" s="243"/>
      <c r="AA8" s="243"/>
      <c r="AB8" s="288">
        <v>0.15</v>
      </c>
      <c r="AC8" s="244"/>
      <c r="AD8" s="244"/>
      <c r="AE8" s="245"/>
      <c r="AF8" s="377">
        <v>0.3</v>
      </c>
      <c r="AG8" s="377">
        <v>0.6</v>
      </c>
      <c r="AH8" s="246"/>
      <c r="AI8" s="365" t="s">
        <v>367</v>
      </c>
      <c r="AJ8" s="70"/>
      <c r="AK8" s="70"/>
      <c r="AL8" s="70"/>
      <c r="AM8" s="70"/>
      <c r="AN8" s="70"/>
      <c r="AO8" s="70"/>
    </row>
    <row r="9" spans="1:41" ht="57" customHeight="1" thickBot="1" x14ac:dyDescent="0.3">
      <c r="A9" s="432" t="s">
        <v>148</v>
      </c>
      <c r="B9" s="390" t="s">
        <v>143</v>
      </c>
      <c r="C9" s="434" t="s">
        <v>144</v>
      </c>
      <c r="D9" s="134" t="s">
        <v>186</v>
      </c>
      <c r="E9" s="436" t="s">
        <v>187</v>
      </c>
      <c r="F9" s="98" t="s">
        <v>130</v>
      </c>
      <c r="G9" s="55"/>
      <c r="H9" s="30"/>
      <c r="I9" s="30"/>
      <c r="J9" s="30"/>
      <c r="K9" s="30"/>
      <c r="L9" s="30"/>
      <c r="M9" s="30"/>
      <c r="N9" s="30"/>
      <c r="O9" s="30"/>
      <c r="P9" s="30"/>
      <c r="Q9" s="30"/>
      <c r="R9" s="56"/>
      <c r="S9" s="17" t="s">
        <v>151</v>
      </c>
      <c r="T9" s="10"/>
      <c r="U9" s="10"/>
      <c r="V9" s="10"/>
      <c r="W9" s="10"/>
      <c r="X9" s="10"/>
      <c r="Y9" s="10"/>
      <c r="Z9" s="10"/>
      <c r="AA9" s="10"/>
      <c r="AB9" s="150">
        <v>0.25</v>
      </c>
      <c r="AC9" s="122"/>
      <c r="AD9" s="122"/>
      <c r="AE9" s="124"/>
      <c r="AF9" s="151">
        <v>0.5</v>
      </c>
      <c r="AG9" s="151">
        <v>0.5</v>
      </c>
      <c r="AH9" s="163"/>
      <c r="AI9" s="177" t="s">
        <v>391</v>
      </c>
    </row>
    <row r="10" spans="1:41" ht="54" customHeight="1" x14ac:dyDescent="0.25">
      <c r="A10" s="433"/>
      <c r="B10" s="391"/>
      <c r="C10" s="435"/>
      <c r="D10" s="135" t="s">
        <v>150</v>
      </c>
      <c r="E10" s="437"/>
      <c r="F10" s="14" t="s">
        <v>164</v>
      </c>
      <c r="G10" s="57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9"/>
      <c r="S10" s="14" t="s">
        <v>152</v>
      </c>
      <c r="T10" s="10"/>
      <c r="U10" s="10"/>
      <c r="V10" s="10"/>
      <c r="W10" s="10"/>
      <c r="X10" s="10"/>
      <c r="Y10" s="10"/>
      <c r="Z10" s="10"/>
      <c r="AA10" s="10"/>
      <c r="AB10" s="150">
        <v>0.25</v>
      </c>
      <c r="AC10" s="121"/>
      <c r="AD10" s="121"/>
      <c r="AE10" s="125"/>
      <c r="AF10" s="151">
        <v>0.5</v>
      </c>
      <c r="AG10" s="151">
        <v>0.75</v>
      </c>
      <c r="AH10" s="163"/>
      <c r="AI10" s="162" t="s">
        <v>324</v>
      </c>
      <c r="AJ10" s="70"/>
    </row>
    <row r="11" spans="1:41" ht="68.25" customHeight="1" x14ac:dyDescent="0.25">
      <c r="A11" s="433"/>
      <c r="B11" s="391"/>
      <c r="C11" s="435"/>
      <c r="D11" s="136" t="s">
        <v>220</v>
      </c>
      <c r="E11" s="437"/>
      <c r="F11" s="99" t="s">
        <v>163</v>
      </c>
      <c r="G11" s="57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9"/>
      <c r="S11" s="14" t="s">
        <v>152</v>
      </c>
      <c r="T11" s="10"/>
      <c r="U11" s="10"/>
      <c r="V11" s="10"/>
      <c r="W11" s="10"/>
      <c r="X11" s="10"/>
      <c r="Y11" s="10"/>
      <c r="Z11" s="10"/>
      <c r="AA11" s="10"/>
      <c r="AB11" s="152">
        <v>0.25</v>
      </c>
      <c r="AC11" s="121"/>
      <c r="AD11" s="121"/>
      <c r="AE11" s="125"/>
      <c r="AF11" s="151">
        <v>0.5</v>
      </c>
      <c r="AG11" s="151">
        <v>0.75</v>
      </c>
      <c r="AH11" s="163"/>
      <c r="AI11" s="162" t="s">
        <v>325</v>
      </c>
    </row>
    <row r="12" spans="1:41" ht="57" customHeight="1" thickBot="1" x14ac:dyDescent="0.3">
      <c r="A12" s="433"/>
      <c r="B12" s="391"/>
      <c r="C12" s="430"/>
      <c r="D12" s="137" t="s">
        <v>149</v>
      </c>
      <c r="E12" s="438"/>
      <c r="F12" s="13" t="s">
        <v>132</v>
      </c>
      <c r="G12" s="60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2"/>
      <c r="S12" s="13" t="s">
        <v>152</v>
      </c>
      <c r="T12" s="10"/>
      <c r="U12" s="10"/>
      <c r="V12" s="10"/>
      <c r="W12" s="10"/>
      <c r="X12" s="10"/>
      <c r="Y12" s="10"/>
      <c r="Z12" s="10"/>
      <c r="AA12" s="10"/>
      <c r="AB12" s="153">
        <v>0</v>
      </c>
      <c r="AC12" s="123"/>
      <c r="AD12" s="123"/>
      <c r="AE12" s="126"/>
      <c r="AF12" s="151">
        <v>1</v>
      </c>
      <c r="AG12" s="151">
        <v>1</v>
      </c>
      <c r="AH12" s="163"/>
      <c r="AI12" s="366" t="s">
        <v>368</v>
      </c>
      <c r="AJ12" s="70"/>
    </row>
    <row r="13" spans="1:41" ht="61.5" customHeight="1" x14ac:dyDescent="0.25">
      <c r="A13" s="406" t="s">
        <v>154</v>
      </c>
      <c r="B13" s="436" t="s">
        <v>133</v>
      </c>
      <c r="C13" s="390" t="s">
        <v>145</v>
      </c>
      <c r="D13" s="138" t="s">
        <v>334</v>
      </c>
      <c r="E13" s="390" t="s">
        <v>136</v>
      </c>
      <c r="F13" s="17" t="s">
        <v>137</v>
      </c>
      <c r="G13" s="63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5"/>
      <c r="S13" s="17" t="s">
        <v>151</v>
      </c>
      <c r="T13" s="10"/>
      <c r="U13" s="10"/>
      <c r="V13" s="10"/>
      <c r="W13" s="10"/>
      <c r="X13" s="10"/>
      <c r="Y13" s="10"/>
      <c r="Z13" s="10"/>
      <c r="AA13" s="10"/>
      <c r="AB13" s="341">
        <v>0.25</v>
      </c>
      <c r="AC13" s="330"/>
      <c r="AD13" s="330"/>
      <c r="AE13" s="326"/>
      <c r="AF13" s="341">
        <v>0.5</v>
      </c>
      <c r="AG13" s="341">
        <v>0.75</v>
      </c>
      <c r="AH13" s="360"/>
      <c r="AI13" s="355" t="s">
        <v>338</v>
      </c>
    </row>
    <row r="14" spans="1:41" ht="42.75" customHeight="1" x14ac:dyDescent="0.25">
      <c r="A14" s="407"/>
      <c r="B14" s="437"/>
      <c r="C14" s="391"/>
      <c r="D14" s="138" t="s">
        <v>134</v>
      </c>
      <c r="E14" s="391"/>
      <c r="F14" s="14" t="s">
        <v>138</v>
      </c>
      <c r="G14" s="57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9"/>
      <c r="S14" s="14" t="s">
        <v>151</v>
      </c>
      <c r="T14" s="10"/>
      <c r="U14" s="10"/>
      <c r="V14" s="10"/>
      <c r="W14" s="10"/>
      <c r="X14" s="10"/>
      <c r="Y14" s="10"/>
      <c r="Z14" s="10"/>
      <c r="AA14" s="10"/>
      <c r="AB14" s="339">
        <v>0.25</v>
      </c>
      <c r="AC14" s="327"/>
      <c r="AD14" s="327"/>
      <c r="AE14" s="332"/>
      <c r="AF14" s="339">
        <v>0.5</v>
      </c>
      <c r="AG14" s="339">
        <v>0.75</v>
      </c>
      <c r="AH14" s="358"/>
      <c r="AI14" s="356" t="s">
        <v>339</v>
      </c>
      <c r="AJ14" s="70"/>
    </row>
    <row r="15" spans="1:41" ht="63" customHeight="1" x14ac:dyDescent="0.25">
      <c r="A15" s="407"/>
      <c r="B15" s="437"/>
      <c r="C15" s="391"/>
      <c r="D15" s="139" t="s">
        <v>221</v>
      </c>
      <c r="E15" s="391"/>
      <c r="F15" s="104" t="s">
        <v>139</v>
      </c>
      <c r="G15" s="57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9"/>
      <c r="S15" s="14" t="s">
        <v>153</v>
      </c>
      <c r="T15" s="10"/>
      <c r="U15" s="10"/>
      <c r="V15" s="10"/>
      <c r="W15" s="10"/>
      <c r="X15" s="10"/>
      <c r="Y15" s="10"/>
      <c r="Z15" s="10"/>
      <c r="AA15" s="10"/>
      <c r="AB15" s="339">
        <v>0</v>
      </c>
      <c r="AC15" s="327"/>
      <c r="AD15" s="327"/>
      <c r="AE15" s="332"/>
      <c r="AF15" s="339">
        <v>0.25</v>
      </c>
      <c r="AG15" s="339">
        <v>0.7</v>
      </c>
      <c r="AH15" s="339"/>
      <c r="AI15" s="356" t="s">
        <v>385</v>
      </c>
    </row>
    <row r="16" spans="1:41" ht="61.5" customHeight="1" x14ac:dyDescent="0.25">
      <c r="A16" s="407"/>
      <c r="B16" s="437"/>
      <c r="C16" s="391"/>
      <c r="D16" s="139" t="s">
        <v>135</v>
      </c>
      <c r="E16" s="391"/>
      <c r="F16" s="100" t="s">
        <v>140</v>
      </c>
      <c r="G16" s="57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9"/>
      <c r="S16" s="14" t="s">
        <v>151</v>
      </c>
      <c r="T16" s="10"/>
      <c r="U16" s="10"/>
      <c r="V16" s="10"/>
      <c r="W16" s="10"/>
      <c r="X16" s="10"/>
      <c r="Y16" s="10"/>
      <c r="Z16" s="10"/>
      <c r="AA16" s="10"/>
      <c r="AB16" s="339">
        <v>0.25</v>
      </c>
      <c r="AC16" s="327"/>
      <c r="AD16" s="327"/>
      <c r="AE16" s="332"/>
      <c r="AF16" s="339">
        <v>0.5</v>
      </c>
      <c r="AG16" s="339">
        <v>0.75</v>
      </c>
      <c r="AH16" s="358"/>
      <c r="AI16" s="356" t="s">
        <v>340</v>
      </c>
      <c r="AJ16" s="70"/>
    </row>
    <row r="17" spans="1:36" ht="57.75" customHeight="1" x14ac:dyDescent="0.25">
      <c r="A17" s="407"/>
      <c r="B17" s="437"/>
      <c r="C17" s="391"/>
      <c r="D17" s="139" t="s">
        <v>146</v>
      </c>
      <c r="E17" s="391"/>
      <c r="F17" s="100" t="s">
        <v>131</v>
      </c>
      <c r="G17" s="57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9"/>
      <c r="S17" s="14" t="s">
        <v>153</v>
      </c>
      <c r="T17" s="10"/>
      <c r="U17" s="10"/>
      <c r="V17" s="10"/>
      <c r="W17" s="10"/>
      <c r="X17" s="10"/>
      <c r="Y17" s="10"/>
      <c r="Z17" s="10"/>
      <c r="AA17" s="10"/>
      <c r="AB17" s="339">
        <v>0.25</v>
      </c>
      <c r="AC17" s="327"/>
      <c r="AD17" s="327"/>
      <c r="AE17" s="332"/>
      <c r="AF17" s="339">
        <v>0.5</v>
      </c>
      <c r="AG17" s="339">
        <v>0.75</v>
      </c>
      <c r="AH17" s="358"/>
      <c r="AI17" s="356" t="s">
        <v>386</v>
      </c>
    </row>
    <row r="18" spans="1:36" ht="53.25" customHeight="1" x14ac:dyDescent="0.25">
      <c r="A18" s="407"/>
      <c r="B18" s="437"/>
      <c r="C18" s="391"/>
      <c r="D18" s="139" t="s">
        <v>155</v>
      </c>
      <c r="E18" s="391"/>
      <c r="F18" s="100" t="s">
        <v>141</v>
      </c>
      <c r="G18" s="57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9"/>
      <c r="S18" s="14" t="s">
        <v>153</v>
      </c>
      <c r="T18" s="10"/>
      <c r="U18" s="10"/>
      <c r="V18" s="10"/>
      <c r="W18" s="10"/>
      <c r="X18" s="10"/>
      <c r="Y18" s="10"/>
      <c r="Z18" s="10"/>
      <c r="AA18" s="10"/>
      <c r="AB18" s="339">
        <v>0.25</v>
      </c>
      <c r="AC18" s="327"/>
      <c r="AD18" s="327"/>
      <c r="AE18" s="332"/>
      <c r="AF18" s="339">
        <v>0.5</v>
      </c>
      <c r="AG18" s="339">
        <v>0.75</v>
      </c>
      <c r="AH18" s="358"/>
      <c r="AI18" s="356" t="s">
        <v>341</v>
      </c>
      <c r="AJ18" s="70"/>
    </row>
    <row r="19" spans="1:36" ht="57.75" customHeight="1" x14ac:dyDescent="0.25">
      <c r="A19" s="407"/>
      <c r="B19" s="437"/>
      <c r="C19" s="391"/>
      <c r="D19" s="139" t="s">
        <v>223</v>
      </c>
      <c r="E19" s="391"/>
      <c r="F19" s="100" t="s">
        <v>156</v>
      </c>
      <c r="G19" s="57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9"/>
      <c r="S19" s="14" t="s">
        <v>153</v>
      </c>
      <c r="T19" s="10"/>
      <c r="U19" s="10"/>
      <c r="V19" s="10"/>
      <c r="W19" s="10"/>
      <c r="X19" s="10"/>
      <c r="Y19" s="10"/>
      <c r="Z19" s="10"/>
      <c r="AA19" s="10"/>
      <c r="AB19" s="339">
        <v>0.25</v>
      </c>
      <c r="AC19" s="327"/>
      <c r="AD19" s="327"/>
      <c r="AE19" s="332"/>
      <c r="AF19" s="339">
        <v>0.5</v>
      </c>
      <c r="AG19" s="339">
        <v>0.75</v>
      </c>
      <c r="AH19" s="358"/>
      <c r="AI19" s="356" t="s">
        <v>342</v>
      </c>
    </row>
    <row r="20" spans="1:36" ht="71.25" customHeight="1" thickBot="1" x14ac:dyDescent="0.3">
      <c r="A20" s="408"/>
      <c r="B20" s="438"/>
      <c r="C20" s="392"/>
      <c r="D20" s="139" t="s">
        <v>157</v>
      </c>
      <c r="E20" s="392"/>
      <c r="F20" s="13" t="s">
        <v>142</v>
      </c>
      <c r="G20" s="60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2"/>
      <c r="S20" s="100" t="s">
        <v>153</v>
      </c>
      <c r="T20" s="10"/>
      <c r="U20" s="10"/>
      <c r="V20" s="10"/>
      <c r="W20" s="10"/>
      <c r="X20" s="10"/>
      <c r="Y20" s="10"/>
      <c r="Z20" s="10"/>
      <c r="AA20" s="10"/>
      <c r="AB20" s="340">
        <v>0.25</v>
      </c>
      <c r="AC20" s="329"/>
      <c r="AD20" s="329"/>
      <c r="AE20" s="333"/>
      <c r="AF20" s="340">
        <v>0.5</v>
      </c>
      <c r="AG20" s="340">
        <v>0.75</v>
      </c>
      <c r="AH20" s="359"/>
      <c r="AI20" s="366" t="s">
        <v>343</v>
      </c>
      <c r="AJ20" s="70"/>
    </row>
    <row r="21" spans="1:36" ht="54.75" customHeight="1" x14ac:dyDescent="0.25">
      <c r="A21" s="439" t="s">
        <v>115</v>
      </c>
      <c r="B21" s="390" t="s">
        <v>289</v>
      </c>
      <c r="C21" s="390" t="s">
        <v>323</v>
      </c>
      <c r="D21" s="134" t="s">
        <v>229</v>
      </c>
      <c r="E21" s="98" t="s">
        <v>116</v>
      </c>
      <c r="F21" s="101" t="s">
        <v>127</v>
      </c>
      <c r="G21" s="55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56"/>
      <c r="S21" s="285" t="s">
        <v>232</v>
      </c>
      <c r="T21" s="10"/>
      <c r="U21" s="10"/>
      <c r="V21" s="10"/>
      <c r="W21" s="10"/>
      <c r="X21" s="10"/>
      <c r="Y21" s="10"/>
      <c r="Z21" s="10"/>
      <c r="AA21" s="10"/>
      <c r="AB21" s="131">
        <v>0.5</v>
      </c>
      <c r="AC21" s="76"/>
      <c r="AD21" s="76"/>
      <c r="AE21" s="12"/>
      <c r="AF21" s="148">
        <v>0.5</v>
      </c>
      <c r="AG21" s="148">
        <v>0.75</v>
      </c>
      <c r="AH21" s="148"/>
      <c r="AI21" s="161" t="s">
        <v>392</v>
      </c>
    </row>
    <row r="22" spans="1:36" ht="54.75" customHeight="1" x14ac:dyDescent="0.25">
      <c r="A22" s="439"/>
      <c r="B22" s="391"/>
      <c r="C22" s="440"/>
      <c r="D22" s="136" t="s">
        <v>226</v>
      </c>
      <c r="E22" s="14" t="s">
        <v>201</v>
      </c>
      <c r="F22" s="281" t="s">
        <v>128</v>
      </c>
      <c r="G22" s="63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5"/>
      <c r="S22" s="282" t="s">
        <v>158</v>
      </c>
      <c r="T22" s="10"/>
      <c r="U22" s="10"/>
      <c r="V22" s="10"/>
      <c r="W22" s="10"/>
      <c r="X22" s="10"/>
      <c r="Y22" s="10"/>
      <c r="Z22" s="10"/>
      <c r="AA22" s="10"/>
      <c r="AB22" s="129">
        <v>1</v>
      </c>
      <c r="AC22" s="73"/>
      <c r="AD22" s="73"/>
      <c r="AE22" s="79"/>
      <c r="AF22" s="149">
        <v>1</v>
      </c>
      <c r="AG22" s="149">
        <v>1</v>
      </c>
      <c r="AH22" s="149"/>
      <c r="AI22" s="162" t="s">
        <v>362</v>
      </c>
      <c r="AJ22" s="70"/>
    </row>
    <row r="23" spans="1:36" ht="31.5" customHeight="1" x14ac:dyDescent="0.25">
      <c r="A23" s="439"/>
      <c r="B23" s="391"/>
      <c r="C23" s="440"/>
      <c r="D23" s="136" t="s">
        <v>321</v>
      </c>
      <c r="E23" s="441" t="s">
        <v>117</v>
      </c>
      <c r="F23" s="281" t="s">
        <v>126</v>
      </c>
      <c r="G23" s="63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5"/>
      <c r="S23" s="282" t="s">
        <v>158</v>
      </c>
      <c r="T23" s="10"/>
      <c r="U23" s="10"/>
      <c r="V23" s="10"/>
      <c r="W23" s="10"/>
      <c r="X23" s="10"/>
      <c r="Y23" s="10"/>
      <c r="Z23" s="10"/>
      <c r="AA23" s="10"/>
      <c r="AB23" s="129">
        <v>0.25</v>
      </c>
      <c r="AC23" s="73"/>
      <c r="AD23" s="73"/>
      <c r="AE23" s="79"/>
      <c r="AF23" s="148">
        <v>0.5</v>
      </c>
      <c r="AG23" s="148">
        <v>0.75</v>
      </c>
      <c r="AH23" s="148"/>
      <c r="AI23" s="355" t="s">
        <v>363</v>
      </c>
    </row>
    <row r="24" spans="1:36" ht="43.5" customHeight="1" x14ac:dyDescent="0.25">
      <c r="A24" s="439"/>
      <c r="B24" s="391"/>
      <c r="C24" s="440"/>
      <c r="D24" s="136" t="s">
        <v>322</v>
      </c>
      <c r="E24" s="442"/>
      <c r="F24" s="281" t="s">
        <v>126</v>
      </c>
      <c r="G24" s="63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5"/>
      <c r="S24" s="282" t="s">
        <v>158</v>
      </c>
      <c r="T24" s="10"/>
      <c r="U24" s="10"/>
      <c r="V24" s="10"/>
      <c r="W24" s="10"/>
      <c r="X24" s="10"/>
      <c r="Y24" s="10"/>
      <c r="Z24" s="10"/>
      <c r="AA24" s="10"/>
      <c r="AB24" s="129">
        <v>0.25</v>
      </c>
      <c r="AC24" s="73"/>
      <c r="AD24" s="73"/>
      <c r="AE24" s="79"/>
      <c r="AF24" s="148">
        <v>0.5</v>
      </c>
      <c r="AG24" s="148">
        <v>0.75</v>
      </c>
      <c r="AH24" s="148"/>
      <c r="AI24" s="161" t="s">
        <v>363</v>
      </c>
      <c r="AJ24" s="70"/>
    </row>
    <row r="25" spans="1:36" ht="44.25" customHeight="1" x14ac:dyDescent="0.25">
      <c r="A25" s="439"/>
      <c r="B25" s="391"/>
      <c r="C25" s="440"/>
      <c r="D25" s="140" t="s">
        <v>208</v>
      </c>
      <c r="E25" s="99" t="s">
        <v>202</v>
      </c>
      <c r="F25" s="281" t="s">
        <v>127</v>
      </c>
      <c r="G25" s="63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5"/>
      <c r="S25" s="282" t="s">
        <v>232</v>
      </c>
      <c r="T25" s="10"/>
      <c r="U25" s="10"/>
      <c r="V25" s="10"/>
      <c r="W25" s="10"/>
      <c r="X25" s="10"/>
      <c r="Y25" s="10"/>
      <c r="Z25" s="10"/>
      <c r="AA25" s="10"/>
      <c r="AB25" s="129">
        <v>0.25</v>
      </c>
      <c r="AC25" s="73"/>
      <c r="AD25" s="73"/>
      <c r="AE25" s="79"/>
      <c r="AF25" s="149">
        <v>0.25</v>
      </c>
      <c r="AG25" s="149">
        <v>0.75</v>
      </c>
      <c r="AH25" s="149"/>
      <c r="AI25" s="162" t="s">
        <v>365</v>
      </c>
    </row>
    <row r="26" spans="1:36" ht="43.5" customHeight="1" x14ac:dyDescent="0.25">
      <c r="A26" s="439"/>
      <c r="B26" s="391"/>
      <c r="C26" s="440"/>
      <c r="D26" s="135" t="s">
        <v>209</v>
      </c>
      <c r="E26" s="441" t="s">
        <v>116</v>
      </c>
      <c r="F26" s="281" t="s">
        <v>128</v>
      </c>
      <c r="G26" s="188"/>
      <c r="H26" s="58"/>
      <c r="I26" s="86"/>
      <c r="J26" s="86"/>
      <c r="K26" s="86"/>
      <c r="L26" s="86"/>
      <c r="M26" s="86"/>
      <c r="N26" s="86"/>
      <c r="O26" s="86"/>
      <c r="P26" s="86"/>
      <c r="Q26" s="86"/>
      <c r="R26" s="286"/>
      <c r="S26" s="282" t="s">
        <v>158</v>
      </c>
      <c r="T26" s="10"/>
      <c r="U26" s="10"/>
      <c r="V26" s="10"/>
      <c r="W26" s="10"/>
      <c r="X26" s="10"/>
      <c r="Y26" s="10"/>
      <c r="Z26" s="10"/>
      <c r="AA26" s="10"/>
      <c r="AB26" s="129">
        <v>1</v>
      </c>
      <c r="AC26" s="73"/>
      <c r="AD26" s="73"/>
      <c r="AE26" s="79"/>
      <c r="AF26" s="149">
        <v>1</v>
      </c>
      <c r="AG26" s="149">
        <v>1</v>
      </c>
      <c r="AH26" s="149"/>
      <c r="AI26" s="162" t="s">
        <v>361</v>
      </c>
      <c r="AJ26" s="70"/>
    </row>
    <row r="27" spans="1:36" ht="40.5" customHeight="1" x14ac:dyDescent="0.25">
      <c r="A27" s="439"/>
      <c r="B27" s="391"/>
      <c r="C27" s="440"/>
      <c r="D27" s="135" t="s">
        <v>230</v>
      </c>
      <c r="E27" s="391"/>
      <c r="F27" s="281" t="s">
        <v>128</v>
      </c>
      <c r="G27" s="57"/>
      <c r="H27" s="86"/>
      <c r="I27" s="86"/>
      <c r="J27" s="86"/>
      <c r="K27" s="58"/>
      <c r="L27" s="86"/>
      <c r="M27" s="86"/>
      <c r="N27" s="86"/>
      <c r="O27" s="58"/>
      <c r="P27" s="86"/>
      <c r="Q27" s="86"/>
      <c r="R27" s="286"/>
      <c r="S27" s="282" t="s">
        <v>159</v>
      </c>
      <c r="T27" s="10"/>
      <c r="U27" s="10"/>
      <c r="V27" s="10"/>
      <c r="W27" s="10"/>
      <c r="X27" s="10"/>
      <c r="Y27" s="10"/>
      <c r="Z27" s="10"/>
      <c r="AA27" s="10"/>
      <c r="AB27" s="129">
        <v>0.2</v>
      </c>
      <c r="AC27" s="73"/>
      <c r="AD27" s="73"/>
      <c r="AE27" s="79"/>
      <c r="AF27" s="148">
        <v>0.5</v>
      </c>
      <c r="AG27" s="148">
        <v>0.5</v>
      </c>
      <c r="AH27" s="148"/>
      <c r="AI27" s="161" t="s">
        <v>369</v>
      </c>
    </row>
    <row r="28" spans="1:36" ht="45.75" customHeight="1" x14ac:dyDescent="0.25">
      <c r="A28" s="439"/>
      <c r="B28" s="391"/>
      <c r="C28" s="440"/>
      <c r="D28" s="135" t="s">
        <v>225</v>
      </c>
      <c r="E28" s="391"/>
      <c r="F28" s="281" t="s">
        <v>128</v>
      </c>
      <c r="G28" s="57"/>
      <c r="H28" s="86"/>
      <c r="I28" s="86"/>
      <c r="J28" s="86"/>
      <c r="K28" s="86"/>
      <c r="L28" s="86"/>
      <c r="M28" s="58"/>
      <c r="N28" s="86"/>
      <c r="O28" s="86"/>
      <c r="P28" s="86"/>
      <c r="Q28" s="86"/>
      <c r="R28" s="286"/>
      <c r="S28" s="282" t="s">
        <v>166</v>
      </c>
      <c r="T28" s="10"/>
      <c r="U28" s="10"/>
      <c r="V28" s="10"/>
      <c r="W28" s="10"/>
      <c r="X28" s="10"/>
      <c r="Y28" s="10"/>
      <c r="Z28" s="10"/>
      <c r="AA28" s="10"/>
      <c r="AB28" s="129">
        <v>0.1</v>
      </c>
      <c r="AC28" s="73"/>
      <c r="AD28" s="73"/>
      <c r="AE28" s="79"/>
      <c r="AF28" s="149">
        <v>1</v>
      </c>
      <c r="AG28" s="149">
        <v>1</v>
      </c>
      <c r="AH28" s="149"/>
      <c r="AI28" s="162" t="s">
        <v>370</v>
      </c>
      <c r="AJ28" s="70"/>
    </row>
    <row r="29" spans="1:36" ht="31.5" customHeight="1" x14ac:dyDescent="0.25">
      <c r="A29" s="439"/>
      <c r="B29" s="391"/>
      <c r="C29" s="440"/>
      <c r="D29" s="135" t="s">
        <v>210</v>
      </c>
      <c r="E29" s="391"/>
      <c r="F29" s="281" t="s">
        <v>128</v>
      </c>
      <c r="G29" s="57"/>
      <c r="H29" s="86"/>
      <c r="I29" s="86"/>
      <c r="J29" s="58"/>
      <c r="K29" s="86"/>
      <c r="L29" s="86"/>
      <c r="M29" s="58"/>
      <c r="N29" s="86"/>
      <c r="O29" s="86"/>
      <c r="P29" s="58"/>
      <c r="Q29" s="86"/>
      <c r="R29" s="286"/>
      <c r="S29" s="282" t="s">
        <v>153</v>
      </c>
      <c r="T29" s="10"/>
      <c r="U29" s="10"/>
      <c r="V29" s="10"/>
      <c r="W29" s="10"/>
      <c r="X29" s="10"/>
      <c r="Y29" s="10"/>
      <c r="Z29" s="10"/>
      <c r="AA29" s="10"/>
      <c r="AB29" s="129">
        <v>0</v>
      </c>
      <c r="AC29" s="73"/>
      <c r="AD29" s="73"/>
      <c r="AE29" s="79"/>
      <c r="AF29" s="149">
        <v>0.5</v>
      </c>
      <c r="AG29" s="149">
        <v>0.75</v>
      </c>
      <c r="AH29" s="149"/>
      <c r="AI29" s="356" t="s">
        <v>371</v>
      </c>
    </row>
    <row r="30" spans="1:36" ht="49.5" customHeight="1" x14ac:dyDescent="0.25">
      <c r="A30" s="439"/>
      <c r="B30" s="391"/>
      <c r="C30" s="440"/>
      <c r="D30" s="135" t="s">
        <v>227</v>
      </c>
      <c r="E30" s="391"/>
      <c r="F30" s="281" t="s">
        <v>228</v>
      </c>
      <c r="G30" s="57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9"/>
      <c r="S30" s="282" t="s">
        <v>232</v>
      </c>
      <c r="T30" s="10"/>
      <c r="U30" s="10"/>
      <c r="V30" s="10"/>
      <c r="W30" s="10"/>
      <c r="X30" s="10"/>
      <c r="Y30" s="10"/>
      <c r="Z30" s="10"/>
      <c r="AA30" s="10"/>
      <c r="AB30" s="187">
        <v>0.5</v>
      </c>
      <c r="AC30" s="81"/>
      <c r="AD30" s="81"/>
      <c r="AE30" s="11"/>
      <c r="AF30" s="133">
        <v>0.5</v>
      </c>
      <c r="AG30" s="133">
        <v>0.75</v>
      </c>
      <c r="AH30" s="133"/>
      <c r="AI30" s="251" t="s">
        <v>364</v>
      </c>
      <c r="AJ30" s="70"/>
    </row>
    <row r="31" spans="1:36" ht="28.5" customHeight="1" thickBot="1" x14ac:dyDescent="0.3">
      <c r="A31" s="439"/>
      <c r="B31" s="391"/>
      <c r="C31" s="440"/>
      <c r="D31" s="135" t="s">
        <v>231</v>
      </c>
      <c r="E31" s="391"/>
      <c r="F31" s="104" t="s">
        <v>128</v>
      </c>
      <c r="G31" s="60"/>
      <c r="H31" s="284"/>
      <c r="I31" s="284"/>
      <c r="J31" s="284"/>
      <c r="K31" s="284"/>
      <c r="L31" s="284"/>
      <c r="M31" s="61"/>
      <c r="N31" s="284"/>
      <c r="O31" s="284"/>
      <c r="P31" s="284"/>
      <c r="Q31" s="284"/>
      <c r="R31" s="287"/>
      <c r="S31" s="283" t="s">
        <v>166</v>
      </c>
      <c r="T31" s="10"/>
      <c r="U31" s="10"/>
      <c r="V31" s="10"/>
      <c r="W31" s="10"/>
      <c r="X31" s="10"/>
      <c r="Y31" s="10"/>
      <c r="Z31" s="10"/>
      <c r="AA31" s="10"/>
      <c r="AB31" s="130">
        <v>0.25</v>
      </c>
      <c r="AC31" s="75"/>
      <c r="AD31" s="75"/>
      <c r="AE31" s="80"/>
      <c r="AF31" s="158">
        <v>1</v>
      </c>
      <c r="AG31" s="154">
        <v>1</v>
      </c>
      <c r="AH31" s="158"/>
      <c r="AI31" s="178" t="s">
        <v>372</v>
      </c>
    </row>
    <row r="32" spans="1:36" ht="45" customHeight="1" x14ac:dyDescent="0.25">
      <c r="A32" s="426" t="s">
        <v>200</v>
      </c>
      <c r="B32" s="383" t="s">
        <v>203</v>
      </c>
      <c r="C32" s="390" t="s">
        <v>88</v>
      </c>
      <c r="D32" s="256" t="s">
        <v>199</v>
      </c>
      <c r="E32" s="390" t="s">
        <v>110</v>
      </c>
      <c r="F32" s="17" t="s">
        <v>92</v>
      </c>
      <c r="G32" s="35"/>
      <c r="H32" s="36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17" t="s">
        <v>158</v>
      </c>
      <c r="T32" s="10"/>
      <c r="U32" s="10"/>
      <c r="V32" s="10"/>
      <c r="W32" s="10"/>
      <c r="X32" s="10"/>
      <c r="Y32" s="10"/>
      <c r="Z32" s="10"/>
      <c r="AA32" s="10"/>
      <c r="AB32" s="304">
        <v>0.25</v>
      </c>
      <c r="AC32" s="294"/>
      <c r="AD32" s="294"/>
      <c r="AE32" s="290"/>
      <c r="AF32" s="305">
        <v>0.5</v>
      </c>
      <c r="AG32" s="349">
        <v>0.5</v>
      </c>
      <c r="AH32" s="309"/>
      <c r="AI32" s="355" t="s">
        <v>394</v>
      </c>
      <c r="AJ32" s="70"/>
    </row>
    <row r="33" spans="1:39" ht="52.15" customHeight="1" x14ac:dyDescent="0.25">
      <c r="A33" s="427"/>
      <c r="B33" s="405"/>
      <c r="C33" s="391"/>
      <c r="D33" s="257" t="s">
        <v>271</v>
      </c>
      <c r="E33" s="391"/>
      <c r="F33" s="14" t="s">
        <v>272</v>
      </c>
      <c r="G33" s="35"/>
      <c r="H33" s="32"/>
      <c r="I33" s="37"/>
      <c r="J33" s="37"/>
      <c r="K33" s="37"/>
      <c r="L33" s="37"/>
      <c r="M33" s="37"/>
      <c r="N33" s="37"/>
      <c r="O33" s="37"/>
      <c r="P33" s="37"/>
      <c r="Q33" s="37"/>
      <c r="R33" s="220"/>
      <c r="S33" s="183" t="s">
        <v>158</v>
      </c>
      <c r="T33" s="10"/>
      <c r="U33" s="10"/>
      <c r="V33" s="10"/>
      <c r="W33" s="10"/>
      <c r="X33" s="10"/>
      <c r="Y33" s="10"/>
      <c r="Z33" s="10"/>
      <c r="AA33" s="10"/>
      <c r="AB33" s="301">
        <v>0.25</v>
      </c>
      <c r="AC33" s="291"/>
      <c r="AD33" s="291"/>
      <c r="AE33" s="296"/>
      <c r="AF33" s="310">
        <v>0.5</v>
      </c>
      <c r="AG33" s="354">
        <v>0.75</v>
      </c>
      <c r="AH33" s="310"/>
      <c r="AI33" s="356" t="s">
        <v>393</v>
      </c>
    </row>
    <row r="34" spans="1:39" ht="52.15" customHeight="1" x14ac:dyDescent="0.25">
      <c r="A34" s="427"/>
      <c r="B34" s="428"/>
      <c r="C34" s="391"/>
      <c r="D34" s="258" t="s">
        <v>118</v>
      </c>
      <c r="E34" s="391"/>
      <c r="F34" s="185" t="s">
        <v>119</v>
      </c>
      <c r="G34" s="31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8"/>
      <c r="S34" s="14" t="s">
        <v>158</v>
      </c>
      <c r="T34" s="10"/>
      <c r="U34" s="10"/>
      <c r="V34" s="10"/>
      <c r="W34" s="10"/>
      <c r="X34" s="10"/>
      <c r="Y34" s="10"/>
      <c r="Z34" s="10"/>
      <c r="AA34" s="10"/>
      <c r="AB34" s="322">
        <v>0</v>
      </c>
      <c r="AC34" s="300"/>
      <c r="AD34" s="300"/>
      <c r="AE34" s="289"/>
      <c r="AF34" s="306">
        <v>0</v>
      </c>
      <c r="AG34" s="350">
        <v>0</v>
      </c>
      <c r="AH34" s="306"/>
      <c r="AI34" s="324" t="s">
        <v>326</v>
      </c>
      <c r="AJ34" s="70"/>
    </row>
    <row r="35" spans="1:39" ht="44.45" customHeight="1" thickBot="1" x14ac:dyDescent="0.3">
      <c r="A35" s="427"/>
      <c r="B35" s="429"/>
      <c r="C35" s="392"/>
      <c r="D35" s="259" t="s">
        <v>89</v>
      </c>
      <c r="E35" s="430"/>
      <c r="F35" s="185" t="s">
        <v>93</v>
      </c>
      <c r="G35" s="33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9"/>
      <c r="S35" s="184" t="s">
        <v>151</v>
      </c>
      <c r="T35" s="10"/>
      <c r="U35" s="10"/>
      <c r="V35" s="10"/>
      <c r="W35" s="10"/>
      <c r="X35" s="10"/>
      <c r="Y35" s="10"/>
      <c r="Z35" s="10"/>
      <c r="AA35" s="10"/>
      <c r="AB35" s="303">
        <v>0.25</v>
      </c>
      <c r="AC35" s="293"/>
      <c r="AD35" s="293"/>
      <c r="AE35" s="297"/>
      <c r="AF35" s="308">
        <v>0.5</v>
      </c>
      <c r="AG35" s="352">
        <v>0.75</v>
      </c>
      <c r="AH35" s="308"/>
      <c r="AI35" s="321" t="s">
        <v>327</v>
      </c>
    </row>
    <row r="36" spans="1:39" s="7" customFormat="1" ht="36" customHeight="1" x14ac:dyDescent="0.25">
      <c r="A36" s="427"/>
      <c r="B36" s="383" t="s">
        <v>120</v>
      </c>
      <c r="C36" s="393" t="s">
        <v>121</v>
      </c>
      <c r="D36" s="260" t="s">
        <v>109</v>
      </c>
      <c r="E36" s="393" t="s">
        <v>110</v>
      </c>
      <c r="F36" s="180" t="s">
        <v>91</v>
      </c>
      <c r="G36" s="35"/>
      <c r="H36" s="37"/>
      <c r="I36" s="37"/>
      <c r="J36" s="37"/>
      <c r="K36" s="37"/>
      <c r="L36" s="37"/>
      <c r="M36" s="41"/>
      <c r="N36" s="41"/>
      <c r="O36" s="41"/>
      <c r="P36" s="41"/>
      <c r="Q36" s="41"/>
      <c r="R36" s="42"/>
      <c r="S36" s="20" t="s">
        <v>158</v>
      </c>
      <c r="AB36" s="311">
        <v>1</v>
      </c>
      <c r="AC36" s="295"/>
      <c r="AD36" s="295"/>
      <c r="AE36" s="298"/>
      <c r="AF36" s="311">
        <v>1</v>
      </c>
      <c r="AG36" s="311">
        <v>1</v>
      </c>
      <c r="AH36" s="311"/>
      <c r="AI36" s="318" t="s">
        <v>328</v>
      </c>
      <c r="AJ36" s="70"/>
    </row>
    <row r="37" spans="1:39" s="7" customFormat="1" ht="51" customHeight="1" x14ac:dyDescent="0.25">
      <c r="A37" s="427"/>
      <c r="B37" s="384"/>
      <c r="C37" s="405"/>
      <c r="D37" s="261" t="s">
        <v>108</v>
      </c>
      <c r="E37" s="405"/>
      <c r="F37" s="15" t="s">
        <v>90</v>
      </c>
      <c r="G37" s="40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2"/>
      <c r="S37" s="21" t="s">
        <v>166</v>
      </c>
      <c r="AB37" s="312">
        <v>0.25</v>
      </c>
      <c r="AC37" s="292"/>
      <c r="AD37" s="292"/>
      <c r="AE37" s="299"/>
      <c r="AF37" s="312">
        <v>0.5</v>
      </c>
      <c r="AG37" s="312">
        <v>0.75</v>
      </c>
      <c r="AH37" s="312"/>
      <c r="AI37" s="356" t="s">
        <v>395</v>
      </c>
      <c r="AJ37" s="4"/>
    </row>
    <row r="38" spans="1:39" s="7" customFormat="1" ht="45" customHeight="1" thickBot="1" x14ac:dyDescent="0.3">
      <c r="A38" s="427"/>
      <c r="B38" s="428"/>
      <c r="C38" s="405"/>
      <c r="D38" s="262" t="s">
        <v>273</v>
      </c>
      <c r="E38" s="405"/>
      <c r="F38" s="14" t="s">
        <v>272</v>
      </c>
      <c r="G38" s="217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19"/>
      <c r="S38" s="22" t="s">
        <v>158</v>
      </c>
      <c r="AB38" s="314">
        <v>0.25</v>
      </c>
      <c r="AC38" s="315"/>
      <c r="AD38" s="315"/>
      <c r="AE38" s="316"/>
      <c r="AF38" s="314">
        <v>0.5</v>
      </c>
      <c r="AG38" s="314">
        <v>0.75</v>
      </c>
      <c r="AH38" s="314"/>
      <c r="AI38" s="369" t="s">
        <v>373</v>
      </c>
      <c r="AJ38" s="70"/>
    </row>
    <row r="39" spans="1:39" s="7" customFormat="1" ht="41.45" customHeight="1" thickBot="1" x14ac:dyDescent="0.3">
      <c r="A39" s="427"/>
      <c r="B39" s="429"/>
      <c r="C39" s="394"/>
      <c r="D39" s="262" t="s">
        <v>274</v>
      </c>
      <c r="E39" s="394"/>
      <c r="F39" s="18" t="s">
        <v>94</v>
      </c>
      <c r="G39" s="43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5"/>
      <c r="S39" s="22" t="s">
        <v>158</v>
      </c>
      <c r="AB39" s="314">
        <v>0.25</v>
      </c>
      <c r="AC39" s="315"/>
      <c r="AD39" s="315"/>
      <c r="AE39" s="316"/>
      <c r="AF39" s="314">
        <v>0.5</v>
      </c>
      <c r="AG39" s="314">
        <v>1</v>
      </c>
      <c r="AH39" s="320"/>
      <c r="AI39" s="366" t="s">
        <v>329</v>
      </c>
      <c r="AJ39" s="4"/>
    </row>
    <row r="40" spans="1:39" s="8" customFormat="1" ht="39.75" customHeight="1" x14ac:dyDescent="0.25">
      <c r="A40" s="427"/>
      <c r="B40" s="391" t="s">
        <v>21</v>
      </c>
      <c r="C40" s="391" t="s">
        <v>95</v>
      </c>
      <c r="D40" s="263" t="s">
        <v>275</v>
      </c>
      <c r="E40" s="415" t="s">
        <v>276</v>
      </c>
      <c r="F40" s="182" t="s">
        <v>129</v>
      </c>
      <c r="G40" s="48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50"/>
      <c r="S40" s="66" t="s">
        <v>158</v>
      </c>
      <c r="AB40" s="302">
        <v>0</v>
      </c>
      <c r="AC40" s="302"/>
      <c r="AD40" s="302"/>
      <c r="AE40" s="302"/>
      <c r="AF40" s="305">
        <v>0</v>
      </c>
      <c r="AG40" s="349">
        <v>0</v>
      </c>
      <c r="AH40" s="309"/>
      <c r="AI40" s="319" t="s">
        <v>330</v>
      </c>
      <c r="AJ40" s="70"/>
      <c r="AK40" s="186"/>
      <c r="AL40" s="186"/>
      <c r="AM40" s="186"/>
    </row>
    <row r="41" spans="1:39" s="8" customFormat="1" ht="66" customHeight="1" thickBot="1" x14ac:dyDescent="0.3">
      <c r="A41" s="427"/>
      <c r="B41" s="392"/>
      <c r="C41" s="392"/>
      <c r="D41" s="264" t="s">
        <v>277</v>
      </c>
      <c r="E41" s="431"/>
      <c r="F41" s="19" t="s">
        <v>160</v>
      </c>
      <c r="G41" s="51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3"/>
      <c r="S41" s="67" t="s">
        <v>151</v>
      </c>
      <c r="AB41" s="307">
        <v>0</v>
      </c>
      <c r="AC41" s="307"/>
      <c r="AD41" s="307"/>
      <c r="AE41" s="307"/>
      <c r="AF41" s="317">
        <v>0</v>
      </c>
      <c r="AG41" s="317">
        <v>0</v>
      </c>
      <c r="AH41" s="317"/>
      <c r="AI41" s="319" t="s">
        <v>396</v>
      </c>
      <c r="AJ41" s="4"/>
      <c r="AK41" s="186"/>
      <c r="AL41" s="186"/>
      <c r="AM41" s="186"/>
    </row>
    <row r="42" spans="1:39" ht="65.25" customHeight="1" thickBot="1" x14ac:dyDescent="0.3">
      <c r="A42" s="427"/>
      <c r="B42" s="179" t="s">
        <v>107</v>
      </c>
      <c r="C42" s="223" t="s">
        <v>278</v>
      </c>
      <c r="D42" s="256" t="s">
        <v>279</v>
      </c>
      <c r="E42" s="182" t="s">
        <v>122</v>
      </c>
      <c r="F42" s="181" t="s">
        <v>280</v>
      </c>
      <c r="G42" s="46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213" t="s">
        <v>158</v>
      </c>
      <c r="T42" s="230"/>
      <c r="U42" s="230"/>
      <c r="V42" s="230"/>
      <c r="W42" s="230"/>
      <c r="X42" s="230"/>
      <c r="Y42" s="230"/>
      <c r="Z42" s="230"/>
      <c r="AA42" s="230"/>
      <c r="AB42" s="313">
        <v>0</v>
      </c>
      <c r="AC42" s="307"/>
      <c r="AD42" s="307"/>
      <c r="AE42" s="307"/>
      <c r="AF42" s="307">
        <v>0</v>
      </c>
      <c r="AG42" s="351">
        <v>0</v>
      </c>
      <c r="AH42" s="313"/>
      <c r="AI42" s="319" t="s">
        <v>397</v>
      </c>
      <c r="AJ42" s="70"/>
      <c r="AK42" s="186"/>
      <c r="AL42" s="106"/>
      <c r="AM42" s="106"/>
    </row>
    <row r="43" spans="1:39" ht="65.25" customHeight="1" x14ac:dyDescent="0.25">
      <c r="A43" s="427"/>
      <c r="B43" s="410" t="s">
        <v>123</v>
      </c>
      <c r="C43" s="410" t="s">
        <v>285</v>
      </c>
      <c r="D43" s="265" t="s">
        <v>401</v>
      </c>
      <c r="E43" s="17" t="s">
        <v>124</v>
      </c>
      <c r="F43" s="209" t="s">
        <v>286</v>
      </c>
      <c r="G43" s="46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228"/>
      <c r="S43" s="212" t="s">
        <v>158</v>
      </c>
      <c r="T43" s="229"/>
      <c r="U43" s="229"/>
      <c r="V43" s="229"/>
      <c r="W43" s="229"/>
      <c r="X43" s="229"/>
      <c r="Y43" s="229"/>
      <c r="Z43" s="229"/>
      <c r="AA43" s="229"/>
      <c r="AB43" s="164">
        <v>0</v>
      </c>
      <c r="AC43" s="226"/>
      <c r="AD43" s="226"/>
      <c r="AE43" s="227"/>
      <c r="AF43" s="164">
        <v>0.5</v>
      </c>
      <c r="AG43" s="164">
        <v>1</v>
      </c>
      <c r="AH43" s="148"/>
      <c r="AI43" s="161" t="s">
        <v>398</v>
      </c>
      <c r="AK43" s="186"/>
      <c r="AL43" s="106"/>
      <c r="AM43" s="106"/>
    </row>
    <row r="44" spans="1:39" ht="65.25" customHeight="1" x14ac:dyDescent="0.25">
      <c r="A44" s="427"/>
      <c r="B44" s="411"/>
      <c r="C44" s="411"/>
      <c r="D44" s="266" t="s">
        <v>402</v>
      </c>
      <c r="E44" s="14" t="s">
        <v>124</v>
      </c>
      <c r="F44" s="238" t="s">
        <v>287</v>
      </c>
      <c r="G44" s="31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234"/>
      <c r="S44" s="239" t="s">
        <v>158</v>
      </c>
      <c r="T44" s="235"/>
      <c r="U44" s="235"/>
      <c r="V44" s="235"/>
      <c r="W44" s="235"/>
      <c r="X44" s="235"/>
      <c r="Y44" s="235"/>
      <c r="Z44" s="235"/>
      <c r="AA44" s="235"/>
      <c r="AB44" s="163">
        <v>0</v>
      </c>
      <c r="AC44" s="236"/>
      <c r="AD44" s="236"/>
      <c r="AE44" s="237"/>
      <c r="AF44" s="163">
        <v>0.5</v>
      </c>
      <c r="AG44" s="163">
        <v>1</v>
      </c>
      <c r="AH44" s="149"/>
      <c r="AI44" s="355" t="s">
        <v>399</v>
      </c>
      <c r="AJ44" s="70"/>
      <c r="AK44" s="186"/>
      <c r="AL44" s="106"/>
      <c r="AM44" s="106"/>
    </row>
    <row r="45" spans="1:39" ht="55.5" customHeight="1" thickBot="1" x14ac:dyDescent="0.3">
      <c r="A45" s="427"/>
      <c r="B45" s="425"/>
      <c r="C45" s="425"/>
      <c r="D45" s="267" t="s">
        <v>403</v>
      </c>
      <c r="E45" s="210" t="s">
        <v>124</v>
      </c>
      <c r="F45" s="214" t="s">
        <v>288</v>
      </c>
      <c r="G45" s="231"/>
      <c r="H45" s="232"/>
      <c r="I45" s="232"/>
      <c r="J45" s="232"/>
      <c r="K45" s="232"/>
      <c r="L45" s="232"/>
      <c r="M45" s="232"/>
      <c r="N45" s="232"/>
      <c r="O45" s="232"/>
      <c r="P45" s="232"/>
      <c r="Q45" s="232"/>
      <c r="R45" s="233"/>
      <c r="S45" s="216" t="s">
        <v>158</v>
      </c>
      <c r="AB45" s="132">
        <v>0</v>
      </c>
      <c r="AC45" s="76"/>
      <c r="AD45" s="76"/>
      <c r="AE45" s="12"/>
      <c r="AF45" s="160">
        <v>0.5</v>
      </c>
      <c r="AG45" s="160">
        <v>1</v>
      </c>
      <c r="AH45" s="160"/>
      <c r="AI45" s="355" t="s">
        <v>400</v>
      </c>
      <c r="AK45" s="106"/>
      <c r="AL45" s="106"/>
      <c r="AM45" s="106"/>
    </row>
    <row r="46" spans="1:39" ht="42.75" customHeight="1" x14ac:dyDescent="0.25">
      <c r="A46" s="416" t="s">
        <v>112</v>
      </c>
      <c r="B46" s="390" t="s">
        <v>125</v>
      </c>
      <c r="C46" s="390" t="s">
        <v>111</v>
      </c>
      <c r="D46" s="157" t="s">
        <v>282</v>
      </c>
      <c r="E46" s="390" t="s">
        <v>224</v>
      </c>
      <c r="F46" s="17" t="s">
        <v>161</v>
      </c>
      <c r="G46" s="46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54"/>
      <c r="S46" s="240" t="s">
        <v>158</v>
      </c>
      <c r="AB46" s="302">
        <v>0.1</v>
      </c>
      <c r="AC46" s="73"/>
      <c r="AD46" s="73"/>
      <c r="AE46" s="79"/>
      <c r="AF46" s="148">
        <v>0.2</v>
      </c>
      <c r="AG46" s="148">
        <v>0.9</v>
      </c>
      <c r="AH46" s="148"/>
      <c r="AI46" s="355" t="s">
        <v>374</v>
      </c>
      <c r="AJ46" s="70"/>
      <c r="AK46" s="106"/>
      <c r="AL46" s="106"/>
      <c r="AM46" s="106"/>
    </row>
    <row r="47" spans="1:39" ht="56.25" customHeight="1" x14ac:dyDescent="0.25">
      <c r="A47" s="417"/>
      <c r="B47" s="391"/>
      <c r="C47" s="391"/>
      <c r="D47" s="136" t="s">
        <v>281</v>
      </c>
      <c r="E47" s="391"/>
      <c r="F47" s="211" t="s">
        <v>161</v>
      </c>
      <c r="G47" s="35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241"/>
      <c r="S47" s="239" t="s">
        <v>158</v>
      </c>
      <c r="T47" s="229"/>
      <c r="U47" s="229"/>
      <c r="V47" s="229"/>
      <c r="W47" s="229"/>
      <c r="X47" s="229"/>
      <c r="Y47" s="229"/>
      <c r="Z47" s="229"/>
      <c r="AA47" s="229"/>
      <c r="AB47" s="304">
        <v>0.25</v>
      </c>
      <c r="AC47" s="121"/>
      <c r="AD47" s="121"/>
      <c r="AE47" s="125"/>
      <c r="AF47" s="148">
        <v>0.5</v>
      </c>
      <c r="AG47" s="148">
        <v>1</v>
      </c>
      <c r="AH47" s="148"/>
      <c r="AI47" s="355" t="s">
        <v>335</v>
      </c>
      <c r="AK47" s="106"/>
      <c r="AL47" s="106"/>
      <c r="AM47" s="106"/>
    </row>
    <row r="48" spans="1:39" ht="45" customHeight="1" x14ac:dyDescent="0.25">
      <c r="A48" s="417"/>
      <c r="B48" s="391"/>
      <c r="C48" s="391"/>
      <c r="D48" s="156" t="s">
        <v>284</v>
      </c>
      <c r="E48" s="391"/>
      <c r="F48" s="14" t="s">
        <v>161</v>
      </c>
      <c r="G48" s="31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8"/>
      <c r="S48" s="239" t="s">
        <v>158</v>
      </c>
      <c r="T48" s="235"/>
      <c r="U48" s="235"/>
      <c r="V48" s="235"/>
      <c r="W48" s="235"/>
      <c r="X48" s="235"/>
      <c r="Y48" s="235"/>
      <c r="Z48" s="235"/>
      <c r="AA48" s="235"/>
      <c r="AB48" s="301">
        <v>0</v>
      </c>
      <c r="AC48" s="121"/>
      <c r="AD48" s="121"/>
      <c r="AE48" s="125"/>
      <c r="AF48" s="149">
        <v>0.1</v>
      </c>
      <c r="AG48" s="149">
        <v>0.7</v>
      </c>
      <c r="AH48" s="149"/>
      <c r="AI48" s="356" t="s">
        <v>375</v>
      </c>
      <c r="AJ48" s="70"/>
      <c r="AK48" s="106"/>
      <c r="AL48" s="106"/>
      <c r="AM48" s="106"/>
    </row>
    <row r="49" spans="1:39" ht="54" customHeight="1" x14ac:dyDescent="0.25">
      <c r="A49" s="417"/>
      <c r="B49" s="391"/>
      <c r="C49" s="391"/>
      <c r="D49" s="156" t="s">
        <v>283</v>
      </c>
      <c r="E49" s="391"/>
      <c r="F49" s="210" t="s">
        <v>161</v>
      </c>
      <c r="G49" s="225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242"/>
      <c r="S49" s="239" t="s">
        <v>158</v>
      </c>
      <c r="AB49" s="323">
        <v>0.1</v>
      </c>
      <c r="AC49" s="107"/>
      <c r="AD49" s="107"/>
      <c r="AE49" s="108"/>
      <c r="AF49" s="165">
        <v>0.5</v>
      </c>
      <c r="AG49" s="165">
        <v>1</v>
      </c>
      <c r="AH49" s="165"/>
      <c r="AI49" s="370" t="s">
        <v>337</v>
      </c>
      <c r="AK49" s="106"/>
      <c r="AL49" s="106"/>
      <c r="AM49" s="106"/>
    </row>
    <row r="50" spans="1:39" ht="41.25" customHeight="1" thickBot="1" x14ac:dyDescent="0.3">
      <c r="A50" s="418"/>
      <c r="B50" s="392"/>
      <c r="C50" s="391"/>
      <c r="D50" s="141" t="s">
        <v>162</v>
      </c>
      <c r="E50" s="392"/>
      <c r="F50" s="252" t="s">
        <v>167</v>
      </c>
      <c r="G50" s="274"/>
      <c r="H50" s="275"/>
      <c r="I50" s="275"/>
      <c r="J50" s="275"/>
      <c r="K50" s="275"/>
      <c r="L50" s="275"/>
      <c r="M50" s="24"/>
      <c r="N50" s="24"/>
      <c r="O50" s="24"/>
      <c r="P50" s="24"/>
      <c r="Q50" s="24"/>
      <c r="R50" s="276"/>
      <c r="S50" s="277" t="s">
        <v>158</v>
      </c>
      <c r="AB50" s="322">
        <v>0.25</v>
      </c>
      <c r="AC50" s="81"/>
      <c r="AD50" s="81"/>
      <c r="AE50" s="11"/>
      <c r="AF50" s="133">
        <v>0.5</v>
      </c>
      <c r="AG50" s="133">
        <v>1</v>
      </c>
      <c r="AH50" s="133"/>
      <c r="AI50" s="369" t="s">
        <v>336</v>
      </c>
      <c r="AJ50" s="70"/>
      <c r="AK50" s="186"/>
      <c r="AL50" s="106"/>
      <c r="AM50" s="106"/>
    </row>
    <row r="51" spans="1:39" ht="77.25" customHeight="1" x14ac:dyDescent="0.25">
      <c r="A51" s="419" t="s">
        <v>165</v>
      </c>
      <c r="B51" s="380" t="s">
        <v>295</v>
      </c>
      <c r="C51" s="253" t="s">
        <v>298</v>
      </c>
      <c r="D51" s="269" t="s">
        <v>304</v>
      </c>
      <c r="E51" s="253" t="s">
        <v>313</v>
      </c>
      <c r="F51" s="253" t="s">
        <v>317</v>
      </c>
      <c r="G51" s="46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54"/>
      <c r="S51" s="279" t="s">
        <v>153</v>
      </c>
      <c r="T51" s="278"/>
      <c r="U51" s="278"/>
      <c r="V51" s="278"/>
      <c r="W51" s="278"/>
      <c r="X51" s="278"/>
      <c r="Y51" s="278"/>
      <c r="Z51" s="278"/>
      <c r="AA51" s="278"/>
      <c r="AB51" s="302">
        <v>1</v>
      </c>
      <c r="AC51" s="305">
        <v>0</v>
      </c>
      <c r="AD51" s="305">
        <v>0</v>
      </c>
      <c r="AE51" s="305">
        <v>0</v>
      </c>
      <c r="AF51" s="350">
        <v>1</v>
      </c>
      <c r="AG51" s="159">
        <v>1</v>
      </c>
      <c r="AH51" s="159"/>
      <c r="AI51" s="365" t="s">
        <v>376</v>
      </c>
      <c r="AK51" s="106"/>
      <c r="AL51" s="106"/>
      <c r="AM51" s="106"/>
    </row>
    <row r="52" spans="1:39" ht="76.5" customHeight="1" thickBot="1" x14ac:dyDescent="0.3">
      <c r="A52" s="420"/>
      <c r="B52" s="422"/>
      <c r="C52" s="255" t="s">
        <v>299</v>
      </c>
      <c r="D52" s="270" t="s">
        <v>305</v>
      </c>
      <c r="E52" s="255" t="s">
        <v>314</v>
      </c>
      <c r="F52" s="255" t="s">
        <v>310</v>
      </c>
      <c r="G52" s="33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9"/>
      <c r="S52" s="280" t="s">
        <v>153</v>
      </c>
      <c r="T52" s="230"/>
      <c r="U52" s="230"/>
      <c r="V52" s="230"/>
      <c r="W52" s="230"/>
      <c r="X52" s="230"/>
      <c r="Y52" s="230"/>
      <c r="Z52" s="230"/>
      <c r="AA52" s="230"/>
      <c r="AB52" s="303">
        <v>1</v>
      </c>
      <c r="AC52" s="308">
        <v>0</v>
      </c>
      <c r="AD52" s="308">
        <v>0</v>
      </c>
      <c r="AE52" s="308">
        <v>0</v>
      </c>
      <c r="AF52" s="350">
        <v>1</v>
      </c>
      <c r="AG52" s="158">
        <v>1</v>
      </c>
      <c r="AH52" s="158"/>
      <c r="AI52" s="321" t="s">
        <v>331</v>
      </c>
      <c r="AJ52" s="70"/>
      <c r="AK52" s="106"/>
      <c r="AL52" s="106"/>
      <c r="AM52" s="106"/>
    </row>
    <row r="53" spans="1:39" ht="66" customHeight="1" x14ac:dyDescent="0.25">
      <c r="A53" s="420"/>
      <c r="B53" s="380" t="s">
        <v>296</v>
      </c>
      <c r="C53" s="253" t="s">
        <v>300</v>
      </c>
      <c r="D53" s="269" t="s">
        <v>306</v>
      </c>
      <c r="E53" s="253" t="s">
        <v>315</v>
      </c>
      <c r="F53" s="239" t="s">
        <v>318</v>
      </c>
      <c r="G53" s="4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54"/>
      <c r="S53" s="279" t="s">
        <v>153</v>
      </c>
      <c r="T53" s="278"/>
      <c r="U53" s="278"/>
      <c r="V53" s="278"/>
      <c r="W53" s="278"/>
      <c r="X53" s="278"/>
      <c r="Y53" s="278"/>
      <c r="Z53" s="278"/>
      <c r="AA53" s="278"/>
      <c r="AB53" s="302">
        <v>0.3</v>
      </c>
      <c r="AC53" s="305">
        <v>0</v>
      </c>
      <c r="AD53" s="305">
        <v>0</v>
      </c>
      <c r="AE53" s="305">
        <v>0</v>
      </c>
      <c r="AF53" s="350">
        <v>1</v>
      </c>
      <c r="AG53" s="159">
        <v>1</v>
      </c>
      <c r="AH53" s="159"/>
      <c r="AI53" s="365" t="s">
        <v>377</v>
      </c>
      <c r="AK53" s="106"/>
      <c r="AL53" s="106"/>
      <c r="AM53" s="106"/>
    </row>
    <row r="54" spans="1:39" ht="66.75" customHeight="1" thickBot="1" x14ac:dyDescent="0.3">
      <c r="A54" s="420"/>
      <c r="B54" s="422"/>
      <c r="C54" s="255" t="s">
        <v>301</v>
      </c>
      <c r="D54" s="270" t="s">
        <v>307</v>
      </c>
      <c r="E54" s="255" t="s">
        <v>316</v>
      </c>
      <c r="F54" s="255" t="s">
        <v>319</v>
      </c>
      <c r="G54" s="33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9"/>
      <c r="S54" s="280" t="s">
        <v>153</v>
      </c>
      <c r="T54" s="230"/>
      <c r="U54" s="230"/>
      <c r="V54" s="230"/>
      <c r="W54" s="230"/>
      <c r="X54" s="230"/>
      <c r="Y54" s="230"/>
      <c r="Z54" s="230"/>
      <c r="AA54" s="230"/>
      <c r="AB54" s="303">
        <v>0.5</v>
      </c>
      <c r="AC54" s="308">
        <v>0</v>
      </c>
      <c r="AD54" s="308">
        <v>0</v>
      </c>
      <c r="AE54" s="308">
        <v>0</v>
      </c>
      <c r="AF54" s="350">
        <v>1</v>
      </c>
      <c r="AG54" s="158">
        <v>1</v>
      </c>
      <c r="AH54" s="158"/>
      <c r="AI54" s="366" t="s">
        <v>378</v>
      </c>
      <c r="AJ54" s="70"/>
      <c r="AK54" s="106"/>
      <c r="AL54" s="106"/>
      <c r="AM54" s="106"/>
    </row>
    <row r="55" spans="1:39" ht="78" customHeight="1" x14ac:dyDescent="0.25">
      <c r="A55" s="420"/>
      <c r="B55" s="380" t="s">
        <v>297</v>
      </c>
      <c r="C55" s="253" t="s">
        <v>302</v>
      </c>
      <c r="D55" s="271" t="s">
        <v>308</v>
      </c>
      <c r="E55" s="393" t="s">
        <v>314</v>
      </c>
      <c r="F55" s="253" t="s">
        <v>311</v>
      </c>
      <c r="G55" s="35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241"/>
      <c r="S55" s="279" t="s">
        <v>151</v>
      </c>
      <c r="AB55" s="304">
        <v>0.75</v>
      </c>
      <c r="AC55" s="309">
        <v>0</v>
      </c>
      <c r="AD55" s="309">
        <v>0</v>
      </c>
      <c r="AE55" s="309">
        <v>0</v>
      </c>
      <c r="AF55" s="350">
        <v>1</v>
      </c>
      <c r="AG55" s="148">
        <v>1</v>
      </c>
      <c r="AH55" s="148"/>
      <c r="AI55" s="318" t="s">
        <v>332</v>
      </c>
      <c r="AK55" s="106"/>
      <c r="AL55" s="106"/>
      <c r="AM55" s="106"/>
    </row>
    <row r="56" spans="1:39" ht="77.25" customHeight="1" thickBot="1" x14ac:dyDescent="0.3">
      <c r="A56" s="421"/>
      <c r="B56" s="422"/>
      <c r="C56" s="255" t="s">
        <v>303</v>
      </c>
      <c r="D56" s="272" t="s">
        <v>309</v>
      </c>
      <c r="E56" s="394"/>
      <c r="F56" s="255" t="s">
        <v>312</v>
      </c>
      <c r="G56" s="33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9"/>
      <c r="S56" s="280" t="s">
        <v>153</v>
      </c>
      <c r="AB56" s="303">
        <v>0.66666666666666663</v>
      </c>
      <c r="AC56" s="308">
        <v>0</v>
      </c>
      <c r="AD56" s="308">
        <v>0</v>
      </c>
      <c r="AE56" s="308">
        <v>0</v>
      </c>
      <c r="AF56" s="350">
        <v>1</v>
      </c>
      <c r="AG56" s="147">
        <v>1</v>
      </c>
      <c r="AH56" s="158"/>
      <c r="AI56" s="366" t="s">
        <v>333</v>
      </c>
      <c r="AJ56" s="70"/>
      <c r="AK56" s="382"/>
      <c r="AL56" s="106"/>
      <c r="AM56" s="106"/>
    </row>
    <row r="57" spans="1:39" ht="49.15" customHeight="1" thickBot="1" x14ac:dyDescent="0.3">
      <c r="A57" s="406" t="s">
        <v>168</v>
      </c>
      <c r="B57" s="170" t="s">
        <v>169</v>
      </c>
      <c r="C57" s="254" t="s">
        <v>170</v>
      </c>
      <c r="D57" s="142" t="s">
        <v>179</v>
      </c>
      <c r="E57" s="169" t="s">
        <v>168</v>
      </c>
      <c r="F57" s="273" t="s">
        <v>171</v>
      </c>
      <c r="G57" s="46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54"/>
      <c r="S57" s="155" t="s">
        <v>151</v>
      </c>
      <c r="AB57" s="373">
        <v>0.25</v>
      </c>
      <c r="AC57" s="374"/>
      <c r="AD57" s="374"/>
      <c r="AE57" s="375"/>
      <c r="AF57" s="350">
        <v>0.5</v>
      </c>
      <c r="AG57" s="373">
        <v>0.75</v>
      </c>
      <c r="AH57" s="376"/>
      <c r="AI57" s="367" t="s">
        <v>344</v>
      </c>
      <c r="AK57" s="382"/>
      <c r="AL57" s="106"/>
      <c r="AM57" s="106"/>
    </row>
    <row r="58" spans="1:39" ht="63" customHeight="1" x14ac:dyDescent="0.25">
      <c r="A58" s="407"/>
      <c r="B58" s="410" t="s">
        <v>188</v>
      </c>
      <c r="C58" s="390" t="s">
        <v>172</v>
      </c>
      <c r="D58" s="134" t="s">
        <v>173</v>
      </c>
      <c r="E58" s="393" t="s">
        <v>168</v>
      </c>
      <c r="F58" s="17" t="s">
        <v>174</v>
      </c>
      <c r="G58" s="46"/>
      <c r="H58" s="47"/>
      <c r="I58" s="47"/>
      <c r="J58" s="189"/>
      <c r="K58" s="189"/>
      <c r="L58" s="189"/>
      <c r="M58" s="16"/>
      <c r="N58" s="16"/>
      <c r="O58" s="16"/>
      <c r="P58" s="113"/>
      <c r="Q58" s="113"/>
      <c r="R58" s="190"/>
      <c r="S58" s="69" t="s">
        <v>153</v>
      </c>
      <c r="AB58" s="344">
        <v>0.66</v>
      </c>
      <c r="AC58" s="330"/>
      <c r="AD58" s="330"/>
      <c r="AE58" s="326"/>
      <c r="AF58" s="350">
        <v>0.7</v>
      </c>
      <c r="AG58" s="344">
        <v>0.85</v>
      </c>
      <c r="AH58" s="362"/>
      <c r="AI58" s="355" t="s">
        <v>345</v>
      </c>
      <c r="AJ58" s="70"/>
      <c r="AK58" s="106"/>
      <c r="AL58" s="106"/>
      <c r="AM58" s="106"/>
    </row>
    <row r="59" spans="1:39" ht="62.25" customHeight="1" x14ac:dyDescent="0.25">
      <c r="A59" s="407"/>
      <c r="B59" s="411"/>
      <c r="C59" s="391"/>
      <c r="D59" s="136" t="s">
        <v>175</v>
      </c>
      <c r="E59" s="405"/>
      <c r="F59" s="14" t="s">
        <v>176</v>
      </c>
      <c r="G59" s="31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8"/>
      <c r="S59" s="68" t="s">
        <v>151</v>
      </c>
      <c r="AB59" s="344">
        <v>0.25</v>
      </c>
      <c r="AC59" s="327"/>
      <c r="AD59" s="327"/>
      <c r="AE59" s="332"/>
      <c r="AF59" s="350">
        <v>0.5</v>
      </c>
      <c r="AG59" s="344">
        <v>0.75</v>
      </c>
      <c r="AH59" s="362"/>
      <c r="AI59" s="356" t="s">
        <v>346</v>
      </c>
      <c r="AK59" s="106"/>
      <c r="AL59" s="106"/>
      <c r="AM59" s="106"/>
    </row>
    <row r="60" spans="1:39" ht="44.45" customHeight="1" thickBot="1" x14ac:dyDescent="0.3">
      <c r="A60" s="407"/>
      <c r="B60" s="411"/>
      <c r="C60" s="391"/>
      <c r="D60" s="136" t="s">
        <v>177</v>
      </c>
      <c r="E60" s="405"/>
      <c r="F60" s="13" t="s">
        <v>178</v>
      </c>
      <c r="G60" s="231"/>
      <c r="H60" s="232"/>
      <c r="I60" s="232"/>
      <c r="J60" s="232"/>
      <c r="K60" s="232"/>
      <c r="L60" s="232"/>
      <c r="M60" s="232"/>
      <c r="N60" s="232"/>
      <c r="O60" s="232"/>
      <c r="P60" s="232"/>
      <c r="Q60" s="232"/>
      <c r="R60" s="233"/>
      <c r="S60" s="68" t="s">
        <v>151</v>
      </c>
      <c r="AB60" s="344">
        <v>0.25</v>
      </c>
      <c r="AC60" s="327"/>
      <c r="AD60" s="327"/>
      <c r="AE60" s="332"/>
      <c r="AF60" s="350">
        <v>0.5</v>
      </c>
      <c r="AG60" s="344">
        <v>0.75</v>
      </c>
      <c r="AH60" s="352"/>
      <c r="AI60" s="366" t="s">
        <v>347</v>
      </c>
      <c r="AJ60" s="70"/>
      <c r="AK60" s="106"/>
      <c r="AL60" s="106"/>
      <c r="AM60" s="106"/>
    </row>
    <row r="61" spans="1:39" ht="31.9" customHeight="1" x14ac:dyDescent="0.25">
      <c r="A61" s="407"/>
      <c r="B61" s="410" t="s">
        <v>191</v>
      </c>
      <c r="C61" s="410" t="s">
        <v>190</v>
      </c>
      <c r="D61" s="92" t="s">
        <v>233</v>
      </c>
      <c r="E61" s="383" t="s">
        <v>189</v>
      </c>
      <c r="F61" s="166" t="s">
        <v>171</v>
      </c>
      <c r="G61" s="46"/>
      <c r="H61" s="47"/>
      <c r="I61" s="191"/>
      <c r="J61" s="16"/>
      <c r="K61" s="192"/>
      <c r="L61" s="16"/>
      <c r="M61" s="16"/>
      <c r="N61" s="16"/>
      <c r="O61" s="16"/>
      <c r="P61" s="16"/>
      <c r="Q61" s="113"/>
      <c r="R61" s="190"/>
      <c r="S61" s="69" t="s">
        <v>151</v>
      </c>
      <c r="T61" s="74"/>
      <c r="U61" s="74"/>
      <c r="V61" s="74"/>
      <c r="W61" s="74"/>
      <c r="X61" s="74"/>
      <c r="Y61" s="74"/>
      <c r="Z61" s="74"/>
      <c r="AA61" s="78"/>
      <c r="AB61" s="345">
        <v>0.5</v>
      </c>
      <c r="AC61" s="328"/>
      <c r="AD61" s="328"/>
      <c r="AE61" s="331"/>
      <c r="AF61" s="350">
        <v>1</v>
      </c>
      <c r="AG61" s="345">
        <v>1</v>
      </c>
      <c r="AH61" s="361"/>
      <c r="AI61" s="355" t="s">
        <v>348</v>
      </c>
      <c r="AK61" s="106"/>
      <c r="AL61" s="106"/>
      <c r="AM61" s="106"/>
    </row>
    <row r="62" spans="1:39" ht="59.25" customHeight="1" x14ac:dyDescent="0.25">
      <c r="A62" s="407"/>
      <c r="B62" s="411"/>
      <c r="C62" s="411"/>
      <c r="D62" s="93" t="s">
        <v>234</v>
      </c>
      <c r="E62" s="384"/>
      <c r="F62" s="168" t="s">
        <v>171</v>
      </c>
      <c r="G62" s="120"/>
      <c r="H62" s="9"/>
      <c r="I62" s="37"/>
      <c r="J62" s="37"/>
      <c r="K62" s="37"/>
      <c r="L62" s="9"/>
      <c r="M62" s="9"/>
      <c r="N62" s="9"/>
      <c r="O62" s="9"/>
      <c r="P62" s="9"/>
      <c r="Q62" s="9"/>
      <c r="R62" s="110"/>
      <c r="S62" s="68" t="s">
        <v>151</v>
      </c>
      <c r="T62" s="73"/>
      <c r="U62" s="73"/>
      <c r="V62" s="73"/>
      <c r="W62" s="73"/>
      <c r="X62" s="73"/>
      <c r="Y62" s="73"/>
      <c r="Z62" s="73"/>
      <c r="AA62" s="79"/>
      <c r="AB62" s="342">
        <v>0.7</v>
      </c>
      <c r="AC62" s="327"/>
      <c r="AD62" s="327"/>
      <c r="AE62" s="332"/>
      <c r="AF62" s="350">
        <v>1</v>
      </c>
      <c r="AG62" s="342">
        <v>1</v>
      </c>
      <c r="AH62" s="357"/>
      <c r="AI62" s="356" t="s">
        <v>379</v>
      </c>
      <c r="AJ62" s="70"/>
      <c r="AK62" s="106"/>
      <c r="AL62" s="106"/>
      <c r="AM62" s="106"/>
    </row>
    <row r="63" spans="1:39" ht="54.75" customHeight="1" thickBot="1" x14ac:dyDescent="0.3">
      <c r="A63" s="407"/>
      <c r="B63" s="411"/>
      <c r="C63" s="411"/>
      <c r="D63" s="93" t="s">
        <v>235</v>
      </c>
      <c r="E63" s="384"/>
      <c r="F63" s="175" t="s">
        <v>236</v>
      </c>
      <c r="G63" s="120"/>
      <c r="H63" s="111"/>
      <c r="I63" s="9"/>
      <c r="J63" s="116"/>
      <c r="K63" s="114"/>
      <c r="L63" s="37"/>
      <c r="M63" s="37"/>
      <c r="N63" s="37"/>
      <c r="O63" s="37"/>
      <c r="P63" s="37"/>
      <c r="Q63" s="37"/>
      <c r="R63" s="110"/>
      <c r="S63" s="68" t="s">
        <v>151</v>
      </c>
      <c r="T63" s="81"/>
      <c r="U63" s="81"/>
      <c r="V63" s="81"/>
      <c r="W63" s="81"/>
      <c r="X63" s="81"/>
      <c r="Y63" s="81"/>
      <c r="Z63" s="81"/>
      <c r="AA63" s="11"/>
      <c r="AB63" s="343">
        <v>0</v>
      </c>
      <c r="AC63" s="329"/>
      <c r="AD63" s="329"/>
      <c r="AE63" s="333"/>
      <c r="AF63" s="350">
        <v>0</v>
      </c>
      <c r="AG63" s="343">
        <v>0.8</v>
      </c>
      <c r="AH63" s="352"/>
      <c r="AI63" s="366" t="s">
        <v>404</v>
      </c>
      <c r="AK63" s="106"/>
      <c r="AL63" s="106"/>
      <c r="AM63" s="106"/>
    </row>
    <row r="64" spans="1:39" ht="42" customHeight="1" x14ac:dyDescent="0.25">
      <c r="A64" s="407"/>
      <c r="B64" s="380" t="s">
        <v>197</v>
      </c>
      <c r="C64" s="388" t="s">
        <v>193</v>
      </c>
      <c r="D64" s="92" t="s">
        <v>237</v>
      </c>
      <c r="E64" s="388" t="s">
        <v>189</v>
      </c>
      <c r="F64" s="193" t="s">
        <v>192</v>
      </c>
      <c r="G64" s="112"/>
      <c r="H64" s="37"/>
      <c r="I64" s="113"/>
      <c r="J64" s="113"/>
      <c r="K64" s="113"/>
      <c r="L64" s="16"/>
      <c r="M64" s="16"/>
      <c r="N64" s="16"/>
      <c r="O64" s="16"/>
      <c r="P64" s="16"/>
      <c r="Q64" s="16"/>
      <c r="R64" s="84"/>
      <c r="S64" s="221" t="s">
        <v>151</v>
      </c>
      <c r="T64" s="82"/>
      <c r="U64" s="74"/>
      <c r="V64" s="74"/>
      <c r="W64" s="74"/>
      <c r="X64" s="74"/>
      <c r="Y64" s="74"/>
      <c r="Z64" s="74"/>
      <c r="AA64" s="74"/>
      <c r="AB64" s="346">
        <v>0</v>
      </c>
      <c r="AC64" s="328"/>
      <c r="AD64" s="328"/>
      <c r="AE64" s="331"/>
      <c r="AF64" s="350">
        <v>0</v>
      </c>
      <c r="AG64" s="349">
        <v>0</v>
      </c>
      <c r="AH64" s="353"/>
      <c r="AI64" s="356" t="s">
        <v>349</v>
      </c>
      <c r="AJ64" s="70"/>
      <c r="AK64" s="106"/>
      <c r="AL64" s="106"/>
      <c r="AM64" s="106"/>
    </row>
    <row r="65" spans="1:39" ht="37.9" customHeight="1" x14ac:dyDescent="0.25">
      <c r="A65" s="407"/>
      <c r="B65" s="381"/>
      <c r="C65" s="389"/>
      <c r="D65" s="93" t="s">
        <v>238</v>
      </c>
      <c r="E65" s="389"/>
      <c r="F65" s="174" t="s">
        <v>192</v>
      </c>
      <c r="G65" s="85"/>
      <c r="H65" s="9"/>
      <c r="I65" s="114"/>
      <c r="J65" s="37"/>
      <c r="K65" s="9"/>
      <c r="L65" s="9"/>
      <c r="M65" s="9"/>
      <c r="N65" s="9"/>
      <c r="O65" s="9"/>
      <c r="P65" s="9"/>
      <c r="Q65" s="114"/>
      <c r="R65" s="29"/>
      <c r="S65" s="222" t="s">
        <v>151</v>
      </c>
      <c r="T65" s="83"/>
      <c r="U65" s="73"/>
      <c r="V65" s="73"/>
      <c r="W65" s="73"/>
      <c r="X65" s="73"/>
      <c r="Y65" s="73"/>
      <c r="Z65" s="73"/>
      <c r="AA65" s="73"/>
      <c r="AB65" s="347">
        <v>0</v>
      </c>
      <c r="AC65" s="327"/>
      <c r="AD65" s="327"/>
      <c r="AE65" s="332"/>
      <c r="AF65" s="350">
        <v>1</v>
      </c>
      <c r="AG65" s="354">
        <v>1</v>
      </c>
      <c r="AH65" s="354"/>
      <c r="AI65" s="356" t="s">
        <v>380</v>
      </c>
      <c r="AK65" s="106"/>
      <c r="AL65" s="106"/>
      <c r="AM65" s="106"/>
    </row>
    <row r="66" spans="1:39" ht="37.9" customHeight="1" x14ac:dyDescent="0.25">
      <c r="A66" s="407"/>
      <c r="B66" s="381"/>
      <c r="C66" s="389"/>
      <c r="D66" s="93" t="s">
        <v>239</v>
      </c>
      <c r="E66" s="389"/>
      <c r="F66" s="174" t="s">
        <v>192</v>
      </c>
      <c r="G66" s="85"/>
      <c r="H66" s="9"/>
      <c r="I66" s="37"/>
      <c r="J66" s="114"/>
      <c r="K66" s="9"/>
      <c r="L66" s="9"/>
      <c r="M66" s="9"/>
      <c r="N66" s="9"/>
      <c r="O66" s="9"/>
      <c r="P66" s="9"/>
      <c r="Q66" s="114"/>
      <c r="R66" s="29"/>
      <c r="S66" s="222" t="s">
        <v>151</v>
      </c>
      <c r="T66" s="83"/>
      <c r="U66" s="121"/>
      <c r="V66" s="121"/>
      <c r="W66" s="121"/>
      <c r="X66" s="121"/>
      <c r="Y66" s="121"/>
      <c r="Z66" s="121"/>
      <c r="AA66" s="121"/>
      <c r="AB66" s="347">
        <v>0</v>
      </c>
      <c r="AC66" s="327"/>
      <c r="AD66" s="327"/>
      <c r="AE66" s="332"/>
      <c r="AF66" s="350">
        <v>0</v>
      </c>
      <c r="AG66" s="350">
        <v>0</v>
      </c>
      <c r="AH66" s="350"/>
      <c r="AI66" s="369" t="s">
        <v>381</v>
      </c>
      <c r="AJ66" s="70"/>
      <c r="AK66" s="106"/>
      <c r="AL66" s="106"/>
      <c r="AM66" s="106"/>
    </row>
    <row r="67" spans="1:39" ht="48" customHeight="1" x14ac:dyDescent="0.25">
      <c r="A67" s="407"/>
      <c r="B67" s="381"/>
      <c r="C67" s="389"/>
      <c r="D67" s="93" t="s">
        <v>240</v>
      </c>
      <c r="E67" s="389"/>
      <c r="F67" s="168" t="s">
        <v>171</v>
      </c>
      <c r="G67" s="85"/>
      <c r="H67" s="9"/>
      <c r="I67" s="114"/>
      <c r="J67" s="9"/>
      <c r="K67" s="9"/>
      <c r="L67" s="37"/>
      <c r="M67" s="9"/>
      <c r="N67" s="9"/>
      <c r="O67" s="9"/>
      <c r="P67" s="9"/>
      <c r="Q67" s="114"/>
      <c r="R67" s="29"/>
      <c r="S67" s="222" t="s">
        <v>151</v>
      </c>
      <c r="T67" s="83"/>
      <c r="U67" s="121"/>
      <c r="V67" s="121"/>
      <c r="W67" s="121"/>
      <c r="X67" s="121"/>
      <c r="Y67" s="121"/>
      <c r="Z67" s="121"/>
      <c r="AA67" s="121"/>
      <c r="AB67" s="347">
        <v>0</v>
      </c>
      <c r="AC67" s="327"/>
      <c r="AD67" s="327"/>
      <c r="AE67" s="332"/>
      <c r="AF67" s="350">
        <v>0.15</v>
      </c>
      <c r="AG67" s="350">
        <v>1</v>
      </c>
      <c r="AH67" s="350"/>
      <c r="AI67" s="369" t="s">
        <v>382</v>
      </c>
      <c r="AK67" s="106"/>
      <c r="AL67" s="106"/>
      <c r="AM67" s="106"/>
    </row>
    <row r="68" spans="1:39" ht="51" customHeight="1" thickBot="1" x14ac:dyDescent="0.3">
      <c r="A68" s="407"/>
      <c r="B68" s="381"/>
      <c r="C68" s="389"/>
      <c r="D68" s="94" t="s">
        <v>241</v>
      </c>
      <c r="E68" s="389"/>
      <c r="F68" s="167" t="s">
        <v>171</v>
      </c>
      <c r="G68" s="85"/>
      <c r="H68" s="9"/>
      <c r="I68" s="9"/>
      <c r="J68" s="194"/>
      <c r="K68" s="194"/>
      <c r="L68" s="194"/>
      <c r="M68" s="194"/>
      <c r="N68" s="194"/>
      <c r="O68" s="194"/>
      <c r="P68" s="194"/>
      <c r="Q68" s="194"/>
      <c r="R68" s="37"/>
      <c r="S68" s="268" t="s">
        <v>151</v>
      </c>
      <c r="T68" s="83"/>
      <c r="U68" s="73"/>
      <c r="V68" s="73"/>
      <c r="W68" s="73"/>
      <c r="X68" s="73"/>
      <c r="Y68" s="73"/>
      <c r="Z68" s="73"/>
      <c r="AA68" s="73"/>
      <c r="AB68" s="347">
        <v>0</v>
      </c>
      <c r="AC68" s="327"/>
      <c r="AD68" s="327"/>
      <c r="AE68" s="332"/>
      <c r="AF68" s="350">
        <v>0</v>
      </c>
      <c r="AG68" s="352">
        <v>0</v>
      </c>
      <c r="AH68" s="352"/>
      <c r="AI68" s="366" t="s">
        <v>387</v>
      </c>
      <c r="AJ68" s="70"/>
      <c r="AK68" s="106"/>
      <c r="AL68" s="106"/>
      <c r="AM68" s="106"/>
    </row>
    <row r="69" spans="1:39" ht="46.5" customHeight="1" x14ac:dyDescent="0.25">
      <c r="A69" s="407"/>
      <c r="B69" s="388" t="s">
        <v>195</v>
      </c>
      <c r="C69" s="423" t="s">
        <v>194</v>
      </c>
      <c r="D69" s="95" t="s">
        <v>219</v>
      </c>
      <c r="E69" s="385" t="s">
        <v>189</v>
      </c>
      <c r="F69" s="174" t="s">
        <v>192</v>
      </c>
      <c r="G69" s="46"/>
      <c r="H69" s="113"/>
      <c r="I69" s="16"/>
      <c r="J69" s="16"/>
      <c r="K69" s="16"/>
      <c r="L69" s="16"/>
      <c r="M69" s="16"/>
      <c r="N69" s="16"/>
      <c r="O69" s="16"/>
      <c r="P69" s="16"/>
      <c r="Q69" s="16"/>
      <c r="R69" s="109"/>
      <c r="S69" s="221" t="s">
        <v>151</v>
      </c>
      <c r="T69" s="82"/>
      <c r="U69" s="74"/>
      <c r="V69" s="74"/>
      <c r="W69" s="74"/>
      <c r="X69" s="74"/>
      <c r="Y69" s="74"/>
      <c r="Z69" s="74"/>
      <c r="AA69" s="74"/>
      <c r="AB69" s="346">
        <v>1</v>
      </c>
      <c r="AC69" s="328"/>
      <c r="AD69" s="328"/>
      <c r="AE69" s="331"/>
      <c r="AF69" s="350">
        <v>1</v>
      </c>
      <c r="AG69" s="349">
        <v>1</v>
      </c>
      <c r="AH69" s="353"/>
      <c r="AI69" s="356" t="s">
        <v>350</v>
      </c>
      <c r="AK69" s="106"/>
      <c r="AL69" s="106"/>
      <c r="AM69" s="106"/>
    </row>
    <row r="70" spans="1:39" ht="45.75" customHeight="1" x14ac:dyDescent="0.25">
      <c r="A70" s="407"/>
      <c r="B70" s="389"/>
      <c r="C70" s="424"/>
      <c r="D70" s="96" t="s">
        <v>240</v>
      </c>
      <c r="E70" s="386"/>
      <c r="F70" s="168" t="s">
        <v>171</v>
      </c>
      <c r="G70" s="120"/>
      <c r="H70" s="9"/>
      <c r="I70" s="114"/>
      <c r="J70" s="114"/>
      <c r="K70" s="37"/>
      <c r="L70" s="9"/>
      <c r="M70" s="9"/>
      <c r="N70" s="9"/>
      <c r="O70" s="9"/>
      <c r="P70" s="9"/>
      <c r="Q70" s="9"/>
      <c r="R70" s="110"/>
      <c r="S70" s="222" t="s">
        <v>151</v>
      </c>
      <c r="T70" s="83"/>
      <c r="U70" s="73"/>
      <c r="V70" s="73"/>
      <c r="W70" s="73"/>
      <c r="X70" s="73"/>
      <c r="Y70" s="73"/>
      <c r="Z70" s="73"/>
      <c r="AA70" s="73"/>
      <c r="AB70" s="347">
        <v>0.15</v>
      </c>
      <c r="AC70" s="327"/>
      <c r="AD70" s="327"/>
      <c r="AE70" s="332"/>
      <c r="AF70" s="350">
        <v>1</v>
      </c>
      <c r="AG70" s="354">
        <v>1</v>
      </c>
      <c r="AH70" s="354"/>
      <c r="AI70" s="356" t="s">
        <v>383</v>
      </c>
      <c r="AJ70" s="70"/>
      <c r="AK70" s="106"/>
      <c r="AL70" s="106"/>
      <c r="AM70" s="106"/>
    </row>
    <row r="71" spans="1:39" ht="44.25" customHeight="1" thickBot="1" x14ac:dyDescent="0.3">
      <c r="A71" s="407"/>
      <c r="B71" s="389"/>
      <c r="C71" s="424"/>
      <c r="D71" s="195" t="s">
        <v>241</v>
      </c>
      <c r="E71" s="386"/>
      <c r="F71" s="168" t="s">
        <v>171</v>
      </c>
      <c r="G71" s="118"/>
      <c r="H71" s="111"/>
      <c r="I71" s="111"/>
      <c r="J71" s="196"/>
      <c r="K71" s="196"/>
      <c r="L71" s="111"/>
      <c r="M71" s="196"/>
      <c r="N71" s="37"/>
      <c r="O71" s="111"/>
      <c r="P71" s="111"/>
      <c r="Q71" s="111"/>
      <c r="R71" s="197"/>
      <c r="S71" s="222" t="s">
        <v>151</v>
      </c>
      <c r="T71" s="83"/>
      <c r="U71" s="73"/>
      <c r="V71" s="73"/>
      <c r="W71" s="73"/>
      <c r="X71" s="73"/>
      <c r="Y71" s="73"/>
      <c r="Z71" s="73"/>
      <c r="AA71" s="73"/>
      <c r="AB71" s="347">
        <v>0</v>
      </c>
      <c r="AC71" s="327"/>
      <c r="AD71" s="327"/>
      <c r="AE71" s="332"/>
      <c r="AF71" s="350">
        <v>0</v>
      </c>
      <c r="AG71" s="354">
        <v>1</v>
      </c>
      <c r="AH71" s="354"/>
      <c r="AI71" s="366" t="s">
        <v>387</v>
      </c>
      <c r="AK71" s="106"/>
      <c r="AL71" s="106"/>
      <c r="AM71" s="106"/>
    </row>
    <row r="72" spans="1:39" ht="44.25" customHeight="1" x14ac:dyDescent="0.25">
      <c r="A72" s="407"/>
      <c r="B72" s="388" t="s">
        <v>196</v>
      </c>
      <c r="C72" s="385" t="s">
        <v>196</v>
      </c>
      <c r="D72" s="127" t="s">
        <v>242</v>
      </c>
      <c r="E72" s="385" t="s">
        <v>189</v>
      </c>
      <c r="F72" s="173" t="s">
        <v>243</v>
      </c>
      <c r="G72" s="198"/>
      <c r="H72" s="37"/>
      <c r="I72" s="113"/>
      <c r="J72" s="189"/>
      <c r="K72" s="189"/>
      <c r="L72" s="189"/>
      <c r="M72" s="16"/>
      <c r="N72" s="16"/>
      <c r="O72" s="16"/>
      <c r="P72" s="113"/>
      <c r="Q72" s="113"/>
      <c r="R72" s="190"/>
      <c r="S72" s="173" t="s">
        <v>151</v>
      </c>
      <c r="T72" s="82"/>
      <c r="U72" s="74"/>
      <c r="V72" s="74"/>
      <c r="W72" s="74"/>
      <c r="X72" s="74"/>
      <c r="Y72" s="74"/>
      <c r="Z72" s="74"/>
      <c r="AA72" s="74"/>
      <c r="AB72" s="346">
        <v>0</v>
      </c>
      <c r="AC72" s="328"/>
      <c r="AD72" s="328"/>
      <c r="AE72" s="331"/>
      <c r="AF72" s="350">
        <v>0</v>
      </c>
      <c r="AG72" s="349">
        <v>0</v>
      </c>
      <c r="AH72" s="349"/>
      <c r="AI72" s="365" t="s">
        <v>351</v>
      </c>
      <c r="AJ72" s="70"/>
      <c r="AK72" s="106"/>
      <c r="AL72" s="106"/>
      <c r="AM72" s="106"/>
    </row>
    <row r="73" spans="1:39" ht="41.25" customHeight="1" x14ac:dyDescent="0.25">
      <c r="A73" s="407"/>
      <c r="B73" s="389"/>
      <c r="C73" s="386"/>
      <c r="D73" s="128" t="s">
        <v>244</v>
      </c>
      <c r="E73" s="386"/>
      <c r="F73" s="174" t="s">
        <v>192</v>
      </c>
      <c r="G73" s="120"/>
      <c r="H73" s="37"/>
      <c r="I73" s="37"/>
      <c r="J73" s="114"/>
      <c r="K73" s="114"/>
      <c r="L73" s="9"/>
      <c r="M73" s="9"/>
      <c r="N73" s="9"/>
      <c r="O73" s="9"/>
      <c r="P73" s="9"/>
      <c r="Q73" s="9"/>
      <c r="R73" s="110"/>
      <c r="S73" s="174" t="s">
        <v>151</v>
      </c>
      <c r="T73" s="83"/>
      <c r="U73" s="73"/>
      <c r="V73" s="73"/>
      <c r="W73" s="73"/>
      <c r="X73" s="73"/>
      <c r="Y73" s="73"/>
      <c r="Z73" s="73"/>
      <c r="AA73" s="73"/>
      <c r="AB73" s="347">
        <v>0.5</v>
      </c>
      <c r="AC73" s="327"/>
      <c r="AD73" s="327"/>
      <c r="AE73" s="332"/>
      <c r="AF73" s="350">
        <v>0.7</v>
      </c>
      <c r="AG73" s="354">
        <v>1</v>
      </c>
      <c r="AH73" s="354"/>
      <c r="AI73" s="356" t="s">
        <v>352</v>
      </c>
      <c r="AK73" s="106"/>
      <c r="AL73" s="106"/>
      <c r="AM73" s="106"/>
    </row>
    <row r="74" spans="1:39" ht="39.75" customHeight="1" x14ac:dyDescent="0.25">
      <c r="A74" s="407"/>
      <c r="B74" s="389"/>
      <c r="C74" s="386"/>
      <c r="D74" s="128" t="s">
        <v>245</v>
      </c>
      <c r="E74" s="386"/>
      <c r="F74" s="174" t="s">
        <v>192</v>
      </c>
      <c r="G74" s="120"/>
      <c r="H74" s="9"/>
      <c r="I74" s="37"/>
      <c r="J74" s="114"/>
      <c r="K74" s="114"/>
      <c r="L74" s="9"/>
      <c r="M74" s="9"/>
      <c r="N74" s="9"/>
      <c r="O74" s="9"/>
      <c r="P74" s="9"/>
      <c r="Q74" s="9"/>
      <c r="R74" s="110"/>
      <c r="S74" s="174" t="s">
        <v>151</v>
      </c>
      <c r="T74" s="83"/>
      <c r="U74" s="73"/>
      <c r="V74" s="73"/>
      <c r="W74" s="73"/>
      <c r="X74" s="73"/>
      <c r="Y74" s="73"/>
      <c r="Z74" s="73"/>
      <c r="AA74" s="73"/>
      <c r="AB74" s="347">
        <v>0.7</v>
      </c>
      <c r="AC74" s="327"/>
      <c r="AD74" s="327"/>
      <c r="AE74" s="332"/>
      <c r="AF74" s="350">
        <v>1</v>
      </c>
      <c r="AG74" s="354">
        <v>1</v>
      </c>
      <c r="AH74" s="354"/>
      <c r="AI74" s="356" t="s">
        <v>384</v>
      </c>
      <c r="AJ74" s="70"/>
      <c r="AK74" s="106"/>
      <c r="AL74" s="106"/>
      <c r="AM74" s="106"/>
    </row>
    <row r="75" spans="1:39" ht="31.15" customHeight="1" x14ac:dyDescent="0.25">
      <c r="A75" s="407"/>
      <c r="B75" s="389"/>
      <c r="C75" s="386"/>
      <c r="D75" s="128" t="s">
        <v>246</v>
      </c>
      <c r="E75" s="386"/>
      <c r="F75" s="174" t="s">
        <v>192</v>
      </c>
      <c r="G75" s="120"/>
      <c r="H75" s="9"/>
      <c r="I75" s="114"/>
      <c r="J75" s="37"/>
      <c r="K75" s="114"/>
      <c r="L75" s="114"/>
      <c r="M75" s="114"/>
      <c r="N75" s="114"/>
      <c r="O75" s="9"/>
      <c r="P75" s="9"/>
      <c r="Q75" s="9"/>
      <c r="R75" s="110"/>
      <c r="S75" s="174" t="s">
        <v>151</v>
      </c>
      <c r="T75" s="83"/>
      <c r="U75" s="73"/>
      <c r="V75" s="73"/>
      <c r="W75" s="73"/>
      <c r="X75" s="73"/>
      <c r="Y75" s="73"/>
      <c r="Z75" s="73"/>
      <c r="AA75" s="73"/>
      <c r="AB75" s="347">
        <v>0</v>
      </c>
      <c r="AC75" s="327"/>
      <c r="AD75" s="327"/>
      <c r="AE75" s="332"/>
      <c r="AF75" s="350">
        <v>0</v>
      </c>
      <c r="AG75" s="354">
        <v>0</v>
      </c>
      <c r="AH75" s="354"/>
      <c r="AI75" s="356" t="s">
        <v>353</v>
      </c>
      <c r="AK75" s="106"/>
      <c r="AL75" s="106"/>
      <c r="AM75" s="106"/>
    </row>
    <row r="76" spans="1:39" ht="31.15" customHeight="1" x14ac:dyDescent="0.25">
      <c r="A76" s="407"/>
      <c r="B76" s="389"/>
      <c r="C76" s="386"/>
      <c r="D76" s="128" t="s">
        <v>247</v>
      </c>
      <c r="E76" s="386"/>
      <c r="F76" s="174" t="s">
        <v>192</v>
      </c>
      <c r="G76" s="120"/>
      <c r="H76" s="9"/>
      <c r="I76" s="114"/>
      <c r="J76" s="37"/>
      <c r="K76" s="37"/>
      <c r="L76" s="114"/>
      <c r="M76" s="114"/>
      <c r="N76" s="114"/>
      <c r="O76" s="9"/>
      <c r="P76" s="9"/>
      <c r="Q76" s="9"/>
      <c r="R76" s="110"/>
      <c r="S76" s="174" t="s">
        <v>151</v>
      </c>
      <c r="T76" s="83"/>
      <c r="U76" s="121"/>
      <c r="V76" s="121"/>
      <c r="W76" s="121"/>
      <c r="X76" s="121"/>
      <c r="Y76" s="121"/>
      <c r="Z76" s="121"/>
      <c r="AA76" s="121"/>
      <c r="AB76" s="347">
        <v>0</v>
      </c>
      <c r="AC76" s="327"/>
      <c r="AD76" s="327"/>
      <c r="AE76" s="332"/>
      <c r="AF76" s="350">
        <v>0</v>
      </c>
      <c r="AG76" s="354">
        <v>0</v>
      </c>
      <c r="AH76" s="354"/>
      <c r="AI76" s="356" t="s">
        <v>353</v>
      </c>
      <c r="AJ76" s="70"/>
      <c r="AK76" s="106"/>
      <c r="AL76" s="106"/>
      <c r="AM76" s="106"/>
    </row>
    <row r="77" spans="1:39" ht="31.15" customHeight="1" x14ac:dyDescent="0.25">
      <c r="A77" s="407"/>
      <c r="B77" s="389"/>
      <c r="C77" s="386"/>
      <c r="D77" s="128" t="s">
        <v>248</v>
      </c>
      <c r="E77" s="386"/>
      <c r="F77" s="176" t="s">
        <v>192</v>
      </c>
      <c r="G77" s="120"/>
      <c r="H77" s="9"/>
      <c r="I77" s="9"/>
      <c r="J77" s="9"/>
      <c r="K77" s="37"/>
      <c r="L77" s="9"/>
      <c r="M77" s="9"/>
      <c r="N77" s="114"/>
      <c r="O77" s="114"/>
      <c r="P77" s="114"/>
      <c r="Q77" s="114"/>
      <c r="R77" s="115"/>
      <c r="S77" s="174" t="s">
        <v>151</v>
      </c>
      <c r="T77" s="83"/>
      <c r="U77" s="121"/>
      <c r="V77" s="121"/>
      <c r="W77" s="121"/>
      <c r="X77" s="121"/>
      <c r="Y77" s="121"/>
      <c r="Z77" s="121"/>
      <c r="AA77" s="121"/>
      <c r="AB77" s="347">
        <v>0</v>
      </c>
      <c r="AC77" s="327"/>
      <c r="AD77" s="327"/>
      <c r="AE77" s="332"/>
      <c r="AF77" s="350">
        <v>0</v>
      </c>
      <c r="AG77" s="354">
        <v>0</v>
      </c>
      <c r="AH77" s="354"/>
      <c r="AI77" s="356" t="s">
        <v>353</v>
      </c>
      <c r="AK77" s="106"/>
      <c r="AL77" s="106"/>
      <c r="AM77" s="106"/>
    </row>
    <row r="78" spans="1:39" ht="31.15" customHeight="1" x14ac:dyDescent="0.25">
      <c r="A78" s="407"/>
      <c r="B78" s="389"/>
      <c r="C78" s="386"/>
      <c r="D78" s="128" t="s">
        <v>249</v>
      </c>
      <c r="E78" s="386"/>
      <c r="F78" s="174" t="s">
        <v>250</v>
      </c>
      <c r="G78" s="105"/>
      <c r="H78" s="24"/>
      <c r="I78" s="24"/>
      <c r="J78" s="24"/>
      <c r="K78" s="24"/>
      <c r="L78" s="37"/>
      <c r="M78" s="37"/>
      <c r="N78" s="37"/>
      <c r="O78" s="37"/>
      <c r="P78" s="114"/>
      <c r="Q78" s="114"/>
      <c r="R78" s="115"/>
      <c r="S78" s="174" t="s">
        <v>151</v>
      </c>
      <c r="T78" s="83"/>
      <c r="U78" s="121"/>
      <c r="V78" s="121"/>
      <c r="W78" s="121"/>
      <c r="X78" s="121"/>
      <c r="Y78" s="121"/>
      <c r="Z78" s="121"/>
      <c r="AA78" s="121"/>
      <c r="AB78" s="347">
        <v>0</v>
      </c>
      <c r="AC78" s="327"/>
      <c r="AD78" s="327"/>
      <c r="AE78" s="332"/>
      <c r="AF78" s="350">
        <v>0</v>
      </c>
      <c r="AG78" s="354">
        <v>0</v>
      </c>
      <c r="AH78" s="354"/>
      <c r="AI78" s="356" t="s">
        <v>353</v>
      </c>
      <c r="AJ78" s="70"/>
      <c r="AK78" s="106"/>
      <c r="AL78" s="106"/>
      <c r="AM78" s="106"/>
    </row>
    <row r="79" spans="1:39" ht="31.15" customHeight="1" x14ac:dyDescent="0.25">
      <c r="A79" s="407"/>
      <c r="B79" s="389"/>
      <c r="C79" s="386"/>
      <c r="D79" s="128" t="s">
        <v>251</v>
      </c>
      <c r="E79" s="386"/>
      <c r="F79" s="176" t="s">
        <v>192</v>
      </c>
      <c r="G79" s="105"/>
      <c r="H79" s="24"/>
      <c r="I79" s="24"/>
      <c r="J79" s="24"/>
      <c r="K79" s="24"/>
      <c r="L79" s="24"/>
      <c r="M79" s="9"/>
      <c r="N79" s="114"/>
      <c r="O79" s="25"/>
      <c r="P79" s="37"/>
      <c r="Q79" s="114"/>
      <c r="R79" s="115"/>
      <c r="S79" s="174" t="s">
        <v>151</v>
      </c>
      <c r="T79" s="83"/>
      <c r="U79" s="121"/>
      <c r="V79" s="121"/>
      <c r="W79" s="121"/>
      <c r="X79" s="121"/>
      <c r="Y79" s="121"/>
      <c r="Z79" s="121"/>
      <c r="AA79" s="121"/>
      <c r="AB79" s="347">
        <v>0</v>
      </c>
      <c r="AC79" s="327"/>
      <c r="AD79" s="327"/>
      <c r="AE79" s="332"/>
      <c r="AF79" s="350">
        <v>0</v>
      </c>
      <c r="AG79" s="354">
        <v>0</v>
      </c>
      <c r="AH79" s="354"/>
      <c r="AI79" s="356" t="s">
        <v>353</v>
      </c>
      <c r="AK79" s="106"/>
      <c r="AL79" s="106"/>
      <c r="AM79" s="106"/>
    </row>
    <row r="80" spans="1:39" ht="31.15" customHeight="1" x14ac:dyDescent="0.25">
      <c r="A80" s="407"/>
      <c r="B80" s="389"/>
      <c r="C80" s="386"/>
      <c r="D80" s="128" t="s">
        <v>252</v>
      </c>
      <c r="E80" s="386"/>
      <c r="F80" s="176" t="s">
        <v>192</v>
      </c>
      <c r="G80" s="105"/>
      <c r="H80" s="24"/>
      <c r="I80" s="24"/>
      <c r="J80" s="24"/>
      <c r="K80" s="24"/>
      <c r="L80" s="24"/>
      <c r="M80" s="9"/>
      <c r="N80" s="114"/>
      <c r="O80" s="25"/>
      <c r="P80" s="37"/>
      <c r="Q80" s="114"/>
      <c r="R80" s="115"/>
      <c r="S80" s="174" t="s">
        <v>151</v>
      </c>
      <c r="T80" s="83"/>
      <c r="U80" s="121"/>
      <c r="V80" s="121"/>
      <c r="W80" s="121"/>
      <c r="X80" s="121"/>
      <c r="Y80" s="121"/>
      <c r="Z80" s="121"/>
      <c r="AA80" s="121"/>
      <c r="AB80" s="347">
        <v>0</v>
      </c>
      <c r="AC80" s="327"/>
      <c r="AD80" s="327"/>
      <c r="AE80" s="332"/>
      <c r="AF80" s="350">
        <v>0</v>
      </c>
      <c r="AG80" s="354">
        <v>0</v>
      </c>
      <c r="AH80" s="354"/>
      <c r="AI80" s="356" t="s">
        <v>353</v>
      </c>
      <c r="AJ80" s="70"/>
      <c r="AK80" s="106"/>
      <c r="AL80" s="106"/>
      <c r="AM80" s="106"/>
    </row>
    <row r="81" spans="1:39" ht="35.450000000000003" customHeight="1" x14ac:dyDescent="0.25">
      <c r="A81" s="407"/>
      <c r="B81" s="389"/>
      <c r="C81" s="386"/>
      <c r="D81" s="128" t="s">
        <v>270</v>
      </c>
      <c r="E81" s="386"/>
      <c r="F81" s="176" t="s">
        <v>192</v>
      </c>
      <c r="G81" s="105"/>
      <c r="H81" s="24"/>
      <c r="I81" s="24"/>
      <c r="J81" s="37"/>
      <c r="K81" s="37"/>
      <c r="L81" s="37"/>
      <c r="M81" s="37"/>
      <c r="N81" s="37"/>
      <c r="O81" s="37"/>
      <c r="P81" s="37"/>
      <c r="Q81" s="37"/>
      <c r="R81" s="37"/>
      <c r="S81" s="174" t="s">
        <v>151</v>
      </c>
      <c r="T81" s="83"/>
      <c r="U81" s="73"/>
      <c r="V81" s="73"/>
      <c r="W81" s="73"/>
      <c r="X81" s="73"/>
      <c r="Y81" s="73"/>
      <c r="Z81" s="73"/>
      <c r="AA81" s="73"/>
      <c r="AB81" s="347">
        <v>0</v>
      </c>
      <c r="AC81" s="327"/>
      <c r="AD81" s="327"/>
      <c r="AE81" s="332"/>
      <c r="AF81" s="350">
        <v>0</v>
      </c>
      <c r="AG81" s="354">
        <v>0</v>
      </c>
      <c r="AH81" s="354"/>
      <c r="AI81" s="356" t="s">
        <v>353</v>
      </c>
      <c r="AK81" s="106"/>
      <c r="AL81" s="106"/>
      <c r="AM81" s="106"/>
    </row>
    <row r="82" spans="1:39" ht="36" customHeight="1" thickBot="1" x14ac:dyDescent="0.3">
      <c r="A82" s="407"/>
      <c r="B82" s="389"/>
      <c r="C82" s="386"/>
      <c r="D82" s="128" t="s">
        <v>253</v>
      </c>
      <c r="E82" s="386"/>
      <c r="F82" s="176" t="s">
        <v>192</v>
      </c>
      <c r="G82" s="118"/>
      <c r="H82" s="111"/>
      <c r="I82" s="111"/>
      <c r="J82" s="111"/>
      <c r="K82" s="111"/>
      <c r="L82" s="111"/>
      <c r="M82" s="111"/>
      <c r="N82" s="196"/>
      <c r="O82" s="196"/>
      <c r="P82" s="196"/>
      <c r="Q82" s="34"/>
      <c r="R82" s="39"/>
      <c r="S82" s="174" t="s">
        <v>151</v>
      </c>
      <c r="T82" s="83"/>
      <c r="U82" s="73"/>
      <c r="V82" s="73"/>
      <c r="W82" s="73"/>
      <c r="X82" s="73"/>
      <c r="Y82" s="73"/>
      <c r="Z82" s="73"/>
      <c r="AA82" s="73"/>
      <c r="AB82" s="347">
        <v>0</v>
      </c>
      <c r="AC82" s="327"/>
      <c r="AD82" s="327"/>
      <c r="AE82" s="332"/>
      <c r="AF82" s="352">
        <v>0</v>
      </c>
      <c r="AG82" s="352">
        <v>0</v>
      </c>
      <c r="AH82" s="350"/>
      <c r="AI82" s="356" t="s">
        <v>353</v>
      </c>
      <c r="AJ82" s="70"/>
      <c r="AK82" s="106"/>
      <c r="AL82" s="106"/>
      <c r="AM82" s="106"/>
    </row>
    <row r="83" spans="1:39" ht="53.25" customHeight="1" x14ac:dyDescent="0.25">
      <c r="A83" s="407"/>
      <c r="B83" s="388" t="s">
        <v>198</v>
      </c>
      <c r="C83" s="385" t="s">
        <v>212</v>
      </c>
      <c r="D83" s="127" t="s">
        <v>254</v>
      </c>
      <c r="E83" s="385" t="s">
        <v>189</v>
      </c>
      <c r="F83" s="173" t="s">
        <v>243</v>
      </c>
      <c r="G83" s="37"/>
      <c r="H83" s="23"/>
      <c r="I83" s="23"/>
      <c r="J83" s="23"/>
      <c r="K83" s="199"/>
      <c r="L83" s="199"/>
      <c r="M83" s="23"/>
      <c r="N83" s="23"/>
      <c r="O83" s="23"/>
      <c r="P83" s="23"/>
      <c r="Q83" s="23"/>
      <c r="R83" s="200"/>
      <c r="S83" s="173" t="s">
        <v>151</v>
      </c>
      <c r="T83" s="82"/>
      <c r="U83" s="74"/>
      <c r="V83" s="74"/>
      <c r="W83" s="74"/>
      <c r="X83" s="74"/>
      <c r="Y83" s="74"/>
      <c r="Z83" s="74"/>
      <c r="AA83" s="74"/>
      <c r="AB83" s="346">
        <v>1</v>
      </c>
      <c r="AC83" s="328"/>
      <c r="AD83" s="328"/>
      <c r="AE83" s="331"/>
      <c r="AF83" s="349">
        <v>1</v>
      </c>
      <c r="AG83" s="349">
        <v>1</v>
      </c>
      <c r="AH83" s="349"/>
      <c r="AI83" s="365" t="s">
        <v>354</v>
      </c>
      <c r="AK83" s="106"/>
      <c r="AL83" s="106"/>
      <c r="AM83" s="106"/>
    </row>
    <row r="84" spans="1:39" ht="43.5" customHeight="1" x14ac:dyDescent="0.25">
      <c r="A84" s="407"/>
      <c r="B84" s="389"/>
      <c r="C84" s="386"/>
      <c r="D84" s="128" t="s">
        <v>255</v>
      </c>
      <c r="E84" s="386"/>
      <c r="F84" s="174" t="s">
        <v>192</v>
      </c>
      <c r="G84" s="85"/>
      <c r="H84" s="37"/>
      <c r="I84" s="9"/>
      <c r="J84" s="9"/>
      <c r="K84" s="114"/>
      <c r="L84" s="114"/>
      <c r="M84" s="114"/>
      <c r="N84" s="9"/>
      <c r="O84" s="9"/>
      <c r="P84" s="114"/>
      <c r="Q84" s="9"/>
      <c r="R84" s="29"/>
      <c r="S84" s="174" t="s">
        <v>151</v>
      </c>
      <c r="T84" s="83"/>
      <c r="U84" s="73"/>
      <c r="V84" s="73"/>
      <c r="W84" s="73"/>
      <c r="X84" s="73"/>
      <c r="Y84" s="73"/>
      <c r="Z84" s="73"/>
      <c r="AA84" s="73"/>
      <c r="AB84" s="347">
        <v>0</v>
      </c>
      <c r="AC84" s="327"/>
      <c r="AD84" s="327"/>
      <c r="AE84" s="332"/>
      <c r="AF84" s="354">
        <v>0</v>
      </c>
      <c r="AG84" s="354">
        <v>0</v>
      </c>
      <c r="AH84" s="354"/>
      <c r="AI84" s="356" t="s">
        <v>355</v>
      </c>
      <c r="AJ84" s="70"/>
      <c r="AK84" s="106"/>
      <c r="AL84" s="106"/>
      <c r="AM84" s="106"/>
    </row>
    <row r="85" spans="1:39" ht="27.75" customHeight="1" x14ac:dyDescent="0.25">
      <c r="A85" s="407"/>
      <c r="B85" s="389"/>
      <c r="C85" s="386"/>
      <c r="D85" s="128" t="s">
        <v>218</v>
      </c>
      <c r="E85" s="386"/>
      <c r="F85" s="174" t="s">
        <v>192</v>
      </c>
      <c r="G85" s="85"/>
      <c r="H85" s="9"/>
      <c r="I85" s="37"/>
      <c r="J85" s="9"/>
      <c r="K85" s="9"/>
      <c r="L85" s="114"/>
      <c r="M85" s="114"/>
      <c r="N85" s="9"/>
      <c r="O85" s="9"/>
      <c r="P85" s="114"/>
      <c r="Q85" s="9"/>
      <c r="R85" s="29"/>
      <c r="S85" s="174" t="s">
        <v>151</v>
      </c>
      <c r="T85" s="83"/>
      <c r="U85" s="121"/>
      <c r="V85" s="121"/>
      <c r="W85" s="121"/>
      <c r="X85" s="121"/>
      <c r="Y85" s="121"/>
      <c r="Z85" s="121"/>
      <c r="AA85" s="121"/>
      <c r="AB85" s="347">
        <v>0</v>
      </c>
      <c r="AC85" s="327"/>
      <c r="AD85" s="327"/>
      <c r="AE85" s="332"/>
      <c r="AF85" s="354">
        <v>0</v>
      </c>
      <c r="AG85" s="354">
        <v>0</v>
      </c>
      <c r="AH85" s="354"/>
      <c r="AI85" s="356" t="s">
        <v>353</v>
      </c>
      <c r="AK85" s="106"/>
      <c r="AL85" s="106"/>
      <c r="AM85" s="106"/>
    </row>
    <row r="86" spans="1:39" ht="27.75" customHeight="1" x14ac:dyDescent="0.25">
      <c r="A86" s="407"/>
      <c r="B86" s="389"/>
      <c r="C86" s="386"/>
      <c r="D86" s="128" t="s">
        <v>249</v>
      </c>
      <c r="E86" s="386"/>
      <c r="F86" s="174" t="s">
        <v>250</v>
      </c>
      <c r="G86" s="85"/>
      <c r="H86" s="9"/>
      <c r="I86" s="37"/>
      <c r="J86" s="37"/>
      <c r="K86" s="37"/>
      <c r="L86" s="37"/>
      <c r="M86" s="114"/>
      <c r="N86" s="9"/>
      <c r="O86" s="9"/>
      <c r="P86" s="9"/>
      <c r="Q86" s="114"/>
      <c r="R86" s="114"/>
      <c r="S86" s="174" t="s">
        <v>151</v>
      </c>
      <c r="T86" s="83"/>
      <c r="U86" s="121"/>
      <c r="V86" s="121"/>
      <c r="W86" s="121"/>
      <c r="X86" s="121"/>
      <c r="Y86" s="121"/>
      <c r="Z86" s="121"/>
      <c r="AA86" s="121"/>
      <c r="AB86" s="347">
        <v>0</v>
      </c>
      <c r="AC86" s="327"/>
      <c r="AD86" s="327"/>
      <c r="AE86" s="332"/>
      <c r="AF86" s="354">
        <v>0</v>
      </c>
      <c r="AG86" s="354">
        <v>0</v>
      </c>
      <c r="AH86" s="354"/>
      <c r="AI86" s="356" t="s">
        <v>353</v>
      </c>
      <c r="AJ86" s="70"/>
      <c r="AK86" s="106"/>
      <c r="AL86" s="106"/>
      <c r="AM86" s="106"/>
    </row>
    <row r="87" spans="1:39" ht="26.25" customHeight="1" x14ac:dyDescent="0.25">
      <c r="A87" s="407"/>
      <c r="B87" s="389"/>
      <c r="C87" s="386"/>
      <c r="D87" s="128" t="s">
        <v>251</v>
      </c>
      <c r="E87" s="386"/>
      <c r="F87" s="174" t="s">
        <v>192</v>
      </c>
      <c r="G87" s="85"/>
      <c r="H87" s="9"/>
      <c r="I87" s="9"/>
      <c r="J87" s="9"/>
      <c r="K87" s="9"/>
      <c r="L87" s="114"/>
      <c r="M87" s="37"/>
      <c r="N87" s="9"/>
      <c r="O87" s="9"/>
      <c r="P87" s="9"/>
      <c r="Q87" s="114"/>
      <c r="R87" s="114"/>
      <c r="S87" s="174" t="s">
        <v>151</v>
      </c>
      <c r="T87" s="83"/>
      <c r="U87" s="73"/>
      <c r="V87" s="73"/>
      <c r="W87" s="73"/>
      <c r="X87" s="73"/>
      <c r="Y87" s="73"/>
      <c r="Z87" s="73"/>
      <c r="AA87" s="73"/>
      <c r="AB87" s="347">
        <v>0</v>
      </c>
      <c r="AC87" s="327"/>
      <c r="AD87" s="327"/>
      <c r="AE87" s="332"/>
      <c r="AF87" s="354">
        <v>0</v>
      </c>
      <c r="AG87" s="354">
        <v>0</v>
      </c>
      <c r="AH87" s="354"/>
      <c r="AI87" s="356" t="s">
        <v>353</v>
      </c>
      <c r="AK87" s="106"/>
      <c r="AL87" s="106"/>
      <c r="AM87" s="106"/>
    </row>
    <row r="88" spans="1:39" ht="30" customHeight="1" x14ac:dyDescent="0.25">
      <c r="A88" s="407"/>
      <c r="B88" s="389"/>
      <c r="C88" s="386"/>
      <c r="D88" s="128" t="s">
        <v>252</v>
      </c>
      <c r="E88" s="386"/>
      <c r="F88" s="174" t="s">
        <v>192</v>
      </c>
      <c r="G88" s="85"/>
      <c r="H88" s="9"/>
      <c r="I88" s="9"/>
      <c r="J88" s="9"/>
      <c r="K88" s="9"/>
      <c r="L88" s="114"/>
      <c r="M88" s="37"/>
      <c r="N88" s="9"/>
      <c r="O88" s="9"/>
      <c r="P88" s="9"/>
      <c r="Q88" s="114"/>
      <c r="R88" s="114"/>
      <c r="S88" s="174" t="s">
        <v>151</v>
      </c>
      <c r="T88" s="83"/>
      <c r="U88" s="73"/>
      <c r="V88" s="73"/>
      <c r="W88" s="73"/>
      <c r="X88" s="73"/>
      <c r="Y88" s="73"/>
      <c r="Z88" s="73"/>
      <c r="AA88" s="73"/>
      <c r="AB88" s="347">
        <v>0</v>
      </c>
      <c r="AC88" s="327"/>
      <c r="AD88" s="327"/>
      <c r="AE88" s="332"/>
      <c r="AF88" s="354">
        <v>0</v>
      </c>
      <c r="AG88" s="354">
        <v>0</v>
      </c>
      <c r="AH88" s="354"/>
      <c r="AI88" s="356" t="s">
        <v>353</v>
      </c>
      <c r="AJ88" s="70"/>
      <c r="AK88" s="106"/>
      <c r="AL88" s="106"/>
      <c r="AM88" s="106"/>
    </row>
    <row r="89" spans="1:39" ht="27" customHeight="1" x14ac:dyDescent="0.25">
      <c r="A89" s="407"/>
      <c r="B89" s="389"/>
      <c r="C89" s="386"/>
      <c r="D89" s="128" t="s">
        <v>253</v>
      </c>
      <c r="E89" s="386"/>
      <c r="F89" s="174" t="s">
        <v>192</v>
      </c>
      <c r="G89" s="85"/>
      <c r="H89" s="9"/>
      <c r="I89" s="9"/>
      <c r="J89" s="9"/>
      <c r="K89" s="9"/>
      <c r="L89" s="9"/>
      <c r="M89" s="9"/>
      <c r="N89" s="37"/>
      <c r="O89" s="37"/>
      <c r="P89" s="114"/>
      <c r="Q89" s="114"/>
      <c r="R89" s="114"/>
      <c r="S89" s="174" t="s">
        <v>151</v>
      </c>
      <c r="T89" s="83"/>
      <c r="U89" s="73"/>
      <c r="V89" s="73"/>
      <c r="W89" s="73"/>
      <c r="X89" s="73"/>
      <c r="Y89" s="73"/>
      <c r="Z89" s="73"/>
      <c r="AA89" s="73"/>
      <c r="AB89" s="347">
        <v>0</v>
      </c>
      <c r="AC89" s="327"/>
      <c r="AD89" s="327"/>
      <c r="AE89" s="332"/>
      <c r="AF89" s="354">
        <v>0</v>
      </c>
      <c r="AG89" s="354">
        <v>0</v>
      </c>
      <c r="AH89" s="354"/>
      <c r="AI89" s="356" t="s">
        <v>353</v>
      </c>
      <c r="AK89" s="106"/>
      <c r="AL89" s="106"/>
      <c r="AM89" s="106"/>
    </row>
    <row r="90" spans="1:39" ht="31.5" customHeight="1" thickBot="1" x14ac:dyDescent="0.3">
      <c r="A90" s="407"/>
      <c r="B90" s="409"/>
      <c r="C90" s="387"/>
      <c r="D90" s="128" t="s">
        <v>256</v>
      </c>
      <c r="E90" s="387"/>
      <c r="F90" s="176" t="s">
        <v>192</v>
      </c>
      <c r="G90" s="88"/>
      <c r="H90" s="24"/>
      <c r="I90" s="24"/>
      <c r="J90" s="24"/>
      <c r="K90" s="24"/>
      <c r="L90" s="24"/>
      <c r="M90" s="24"/>
      <c r="N90" s="116"/>
      <c r="O90" s="116"/>
      <c r="P90" s="37"/>
      <c r="Q90" s="116"/>
      <c r="R90" s="116"/>
      <c r="S90" s="176" t="s">
        <v>151</v>
      </c>
      <c r="T90" s="89"/>
      <c r="U90" s="81"/>
      <c r="V90" s="81"/>
      <c r="W90" s="81"/>
      <c r="X90" s="81"/>
      <c r="Y90" s="81"/>
      <c r="Z90" s="81"/>
      <c r="AA90" s="81"/>
      <c r="AB90" s="348">
        <v>0</v>
      </c>
      <c r="AC90" s="334"/>
      <c r="AD90" s="334"/>
      <c r="AE90" s="325"/>
      <c r="AF90" s="352">
        <v>0</v>
      </c>
      <c r="AG90" s="352">
        <v>0</v>
      </c>
      <c r="AH90" s="350"/>
      <c r="AI90" s="356" t="s">
        <v>353</v>
      </c>
      <c r="AJ90" s="70"/>
      <c r="AK90" s="106"/>
      <c r="AL90" s="106"/>
      <c r="AM90" s="106"/>
    </row>
    <row r="91" spans="1:39" ht="27" customHeight="1" thickBot="1" x14ac:dyDescent="0.3">
      <c r="A91" s="407"/>
      <c r="B91" s="410" t="s">
        <v>213</v>
      </c>
      <c r="C91" s="380" t="s">
        <v>214</v>
      </c>
      <c r="D91" s="127" t="s">
        <v>257</v>
      </c>
      <c r="E91" s="380" t="s">
        <v>189</v>
      </c>
      <c r="F91" s="173" t="s">
        <v>258</v>
      </c>
      <c r="G91" s="37"/>
      <c r="H91" s="16"/>
      <c r="I91" s="16"/>
      <c r="J91" s="113"/>
      <c r="K91" s="113"/>
      <c r="L91" s="113"/>
      <c r="M91" s="16"/>
      <c r="N91" s="16"/>
      <c r="O91" s="16"/>
      <c r="P91" s="16"/>
      <c r="Q91" s="16"/>
      <c r="R91" s="109"/>
      <c r="S91" s="173" t="s">
        <v>151</v>
      </c>
      <c r="T91" s="82"/>
      <c r="U91" s="74"/>
      <c r="V91" s="74"/>
      <c r="W91" s="74"/>
      <c r="X91" s="74"/>
      <c r="Y91" s="74"/>
      <c r="Z91" s="74"/>
      <c r="AA91" s="74"/>
      <c r="AB91" s="346">
        <v>0</v>
      </c>
      <c r="AC91" s="328"/>
      <c r="AD91" s="328"/>
      <c r="AE91" s="331"/>
      <c r="AF91" s="349">
        <v>0</v>
      </c>
      <c r="AG91" s="349">
        <v>0</v>
      </c>
      <c r="AH91" s="349"/>
      <c r="AI91" s="365" t="s">
        <v>356</v>
      </c>
      <c r="AK91" s="106"/>
      <c r="AL91" s="106"/>
      <c r="AM91" s="106"/>
    </row>
    <row r="92" spans="1:39" ht="27" customHeight="1" thickBot="1" x14ac:dyDescent="0.3">
      <c r="A92" s="407"/>
      <c r="B92" s="411"/>
      <c r="C92" s="381"/>
      <c r="D92" s="128" t="s">
        <v>259</v>
      </c>
      <c r="E92" s="381"/>
      <c r="F92" s="174" t="s">
        <v>192</v>
      </c>
      <c r="G92" s="120"/>
      <c r="H92" s="37"/>
      <c r="I92" s="9"/>
      <c r="J92" s="9"/>
      <c r="K92" s="114"/>
      <c r="L92" s="9"/>
      <c r="M92" s="9"/>
      <c r="N92" s="9"/>
      <c r="O92" s="9"/>
      <c r="P92" s="114"/>
      <c r="Q92" s="9"/>
      <c r="R92" s="110"/>
      <c r="S92" s="174" t="s">
        <v>151</v>
      </c>
      <c r="T92" s="83"/>
      <c r="U92" s="73"/>
      <c r="V92" s="73"/>
      <c r="W92" s="73"/>
      <c r="X92" s="73"/>
      <c r="Y92" s="73"/>
      <c r="Z92" s="73"/>
      <c r="AA92" s="73"/>
      <c r="AB92" s="347">
        <v>0</v>
      </c>
      <c r="AC92" s="327"/>
      <c r="AD92" s="327"/>
      <c r="AE92" s="332"/>
      <c r="AF92" s="354">
        <v>0</v>
      </c>
      <c r="AG92" s="349">
        <v>0</v>
      </c>
      <c r="AH92" s="354"/>
      <c r="AI92" s="356" t="s">
        <v>353</v>
      </c>
      <c r="AJ92" s="70"/>
      <c r="AK92" s="106"/>
      <c r="AL92" s="106"/>
      <c r="AM92" s="106"/>
    </row>
    <row r="93" spans="1:39" ht="27" customHeight="1" thickBot="1" x14ac:dyDescent="0.3">
      <c r="A93" s="407"/>
      <c r="B93" s="411"/>
      <c r="C93" s="381"/>
      <c r="D93" s="128" t="s">
        <v>260</v>
      </c>
      <c r="E93" s="381"/>
      <c r="F93" s="168" t="s">
        <v>171</v>
      </c>
      <c r="G93" s="120"/>
      <c r="H93" s="9"/>
      <c r="I93" s="37"/>
      <c r="J93" s="114"/>
      <c r="K93" s="114"/>
      <c r="L93" s="114"/>
      <c r="M93" s="9"/>
      <c r="N93" s="9"/>
      <c r="O93" s="9"/>
      <c r="P93" s="114"/>
      <c r="Q93" s="114"/>
      <c r="R93" s="110"/>
      <c r="S93" s="174" t="s">
        <v>151</v>
      </c>
      <c r="T93" s="83"/>
      <c r="U93" s="73"/>
      <c r="V93" s="73"/>
      <c r="W93" s="73"/>
      <c r="X93" s="73"/>
      <c r="Y93" s="73"/>
      <c r="Z93" s="73"/>
      <c r="AA93" s="73"/>
      <c r="AB93" s="347">
        <v>0</v>
      </c>
      <c r="AC93" s="327"/>
      <c r="AD93" s="327"/>
      <c r="AE93" s="332"/>
      <c r="AF93" s="354">
        <v>0</v>
      </c>
      <c r="AG93" s="349">
        <v>0</v>
      </c>
      <c r="AH93" s="354"/>
      <c r="AI93" s="356" t="s">
        <v>353</v>
      </c>
      <c r="AK93" s="106"/>
      <c r="AL93" s="106"/>
      <c r="AM93" s="106"/>
    </row>
    <row r="94" spans="1:39" ht="27" customHeight="1" thickBot="1" x14ac:dyDescent="0.3">
      <c r="A94" s="407"/>
      <c r="B94" s="411"/>
      <c r="C94" s="381"/>
      <c r="D94" s="128" t="s">
        <v>261</v>
      </c>
      <c r="E94" s="381"/>
      <c r="F94" s="168" t="s">
        <v>171</v>
      </c>
      <c r="G94" s="120"/>
      <c r="H94" s="9"/>
      <c r="I94" s="9"/>
      <c r="J94" s="37"/>
      <c r="K94" s="201"/>
      <c r="L94" s="114"/>
      <c r="M94" s="114"/>
      <c r="N94" s="9"/>
      <c r="O94" s="9"/>
      <c r="P94" s="9"/>
      <c r="Q94" s="114"/>
      <c r="R94" s="110"/>
      <c r="S94" s="174" t="s">
        <v>151</v>
      </c>
      <c r="T94" s="83"/>
      <c r="U94" s="73"/>
      <c r="V94" s="73"/>
      <c r="W94" s="73"/>
      <c r="X94" s="73"/>
      <c r="Y94" s="73"/>
      <c r="Z94" s="73"/>
      <c r="AA94" s="73"/>
      <c r="AB94" s="347">
        <v>0</v>
      </c>
      <c r="AC94" s="327"/>
      <c r="AD94" s="327"/>
      <c r="AE94" s="332"/>
      <c r="AF94" s="354">
        <v>0</v>
      </c>
      <c r="AG94" s="349">
        <v>0</v>
      </c>
      <c r="AH94" s="354"/>
      <c r="AI94" s="356" t="s">
        <v>353</v>
      </c>
      <c r="AJ94" s="70"/>
      <c r="AK94" s="106"/>
      <c r="AL94" s="106"/>
      <c r="AM94" s="106"/>
    </row>
    <row r="95" spans="1:39" ht="27" customHeight="1" thickBot="1" x14ac:dyDescent="0.3">
      <c r="A95" s="407"/>
      <c r="B95" s="411"/>
      <c r="C95" s="381"/>
      <c r="D95" s="128" t="s">
        <v>262</v>
      </c>
      <c r="E95" s="381"/>
      <c r="F95" s="174" t="s">
        <v>250</v>
      </c>
      <c r="G95" s="120"/>
      <c r="H95" s="9"/>
      <c r="I95" s="9"/>
      <c r="J95" s="37"/>
      <c r="K95" s="37"/>
      <c r="L95" s="9"/>
      <c r="M95" s="114"/>
      <c r="N95" s="114"/>
      <c r="O95" s="114"/>
      <c r="P95" s="114"/>
      <c r="Q95" s="114"/>
      <c r="R95" s="115"/>
      <c r="S95" s="174" t="s">
        <v>151</v>
      </c>
      <c r="T95" s="83"/>
      <c r="U95" s="73"/>
      <c r="V95" s="73"/>
      <c r="W95" s="73"/>
      <c r="X95" s="73"/>
      <c r="Y95" s="73"/>
      <c r="Z95" s="73"/>
      <c r="AA95" s="73"/>
      <c r="AB95" s="347">
        <v>0</v>
      </c>
      <c r="AC95" s="327"/>
      <c r="AD95" s="327"/>
      <c r="AE95" s="332"/>
      <c r="AF95" s="354">
        <v>0</v>
      </c>
      <c r="AG95" s="349">
        <v>0</v>
      </c>
      <c r="AH95" s="354"/>
      <c r="AI95" s="356" t="s">
        <v>353</v>
      </c>
      <c r="AK95" s="106"/>
      <c r="AL95" s="106"/>
      <c r="AM95" s="106"/>
    </row>
    <row r="96" spans="1:39" ht="27" customHeight="1" thickBot="1" x14ac:dyDescent="0.3">
      <c r="A96" s="407"/>
      <c r="B96" s="411"/>
      <c r="C96" s="381"/>
      <c r="D96" s="128" t="s">
        <v>263</v>
      </c>
      <c r="E96" s="381"/>
      <c r="F96" s="176" t="s">
        <v>192</v>
      </c>
      <c r="G96" s="105"/>
      <c r="H96" s="24"/>
      <c r="I96" s="24"/>
      <c r="J96" s="24"/>
      <c r="K96" s="24"/>
      <c r="L96" s="37"/>
      <c r="M96" s="114"/>
      <c r="N96" s="114"/>
      <c r="O96" s="116"/>
      <c r="P96" s="116"/>
      <c r="Q96" s="116"/>
      <c r="R96" s="117"/>
      <c r="S96" s="176" t="s">
        <v>151</v>
      </c>
      <c r="T96" s="89"/>
      <c r="U96" s="81"/>
      <c r="V96" s="81"/>
      <c r="W96" s="81"/>
      <c r="X96" s="81"/>
      <c r="Y96" s="81"/>
      <c r="Z96" s="81"/>
      <c r="AA96" s="81"/>
      <c r="AB96" s="347">
        <v>0</v>
      </c>
      <c r="AC96" s="334"/>
      <c r="AD96" s="334"/>
      <c r="AE96" s="325"/>
      <c r="AF96" s="354">
        <v>0</v>
      </c>
      <c r="AG96" s="349">
        <v>0</v>
      </c>
      <c r="AH96" s="354"/>
      <c r="AI96" s="356" t="s">
        <v>353</v>
      </c>
      <c r="AJ96" s="70"/>
      <c r="AK96" s="106"/>
      <c r="AL96" s="106"/>
      <c r="AM96" s="106"/>
    </row>
    <row r="97" spans="1:39" ht="48.75" customHeight="1" thickBot="1" x14ac:dyDescent="0.3">
      <c r="A97" s="407"/>
      <c r="B97" s="425"/>
      <c r="C97" s="422"/>
      <c r="D97" s="87" t="s">
        <v>264</v>
      </c>
      <c r="E97" s="381"/>
      <c r="F97" s="167" t="s">
        <v>171</v>
      </c>
      <c r="G97" s="118"/>
      <c r="H97" s="111"/>
      <c r="I97" s="111"/>
      <c r="J97" s="111"/>
      <c r="K97" s="111"/>
      <c r="L97" s="111"/>
      <c r="M97" s="37"/>
      <c r="N97" s="37"/>
      <c r="O97" s="196"/>
      <c r="P97" s="196"/>
      <c r="Q97" s="196"/>
      <c r="R97" s="202"/>
      <c r="S97" s="176" t="s">
        <v>151</v>
      </c>
      <c r="T97" s="106"/>
      <c r="U97" s="106"/>
      <c r="V97" s="106"/>
      <c r="W97" s="106"/>
      <c r="X97" s="106"/>
      <c r="Y97" s="106"/>
      <c r="Z97" s="106"/>
      <c r="AA97" s="106"/>
      <c r="AB97" s="348">
        <v>0</v>
      </c>
      <c r="AC97" s="336"/>
      <c r="AD97" s="336"/>
      <c r="AE97" s="337"/>
      <c r="AF97" s="352">
        <v>0</v>
      </c>
      <c r="AG97" s="349">
        <v>0</v>
      </c>
      <c r="AH97" s="363"/>
      <c r="AI97" s="356" t="s">
        <v>353</v>
      </c>
      <c r="AK97" s="106"/>
      <c r="AL97" s="106"/>
      <c r="AM97" s="106"/>
    </row>
    <row r="98" spans="1:39" ht="27" customHeight="1" x14ac:dyDescent="0.2">
      <c r="A98" s="407"/>
      <c r="B98" s="414" t="s">
        <v>216</v>
      </c>
      <c r="C98" s="380" t="s">
        <v>215</v>
      </c>
      <c r="D98" s="203" t="s">
        <v>265</v>
      </c>
      <c r="E98" s="412" t="s">
        <v>189</v>
      </c>
      <c r="F98" s="170" t="s">
        <v>266</v>
      </c>
      <c r="G98" s="37"/>
      <c r="H98" s="37"/>
      <c r="I98" s="23"/>
      <c r="J98" s="23"/>
      <c r="K98" s="199"/>
      <c r="L98" s="199"/>
      <c r="M98" s="204"/>
      <c r="N98" s="199"/>
      <c r="O98" s="199"/>
      <c r="P98" s="205"/>
      <c r="Q98" s="199"/>
      <c r="R98" s="199"/>
      <c r="S98" s="170" t="s">
        <v>151</v>
      </c>
      <c r="T98" s="82"/>
      <c r="U98" s="74"/>
      <c r="V98" s="74"/>
      <c r="W98" s="74"/>
      <c r="X98" s="74"/>
      <c r="Y98" s="74"/>
      <c r="Z98" s="74"/>
      <c r="AA98" s="78"/>
      <c r="AB98" s="349">
        <v>1</v>
      </c>
      <c r="AC98" s="335"/>
      <c r="AD98" s="327"/>
      <c r="AE98" s="332"/>
      <c r="AF98" s="349">
        <v>1</v>
      </c>
      <c r="AG98" s="349">
        <v>1</v>
      </c>
      <c r="AH98" s="349"/>
      <c r="AI98" s="365" t="s">
        <v>357</v>
      </c>
      <c r="AJ98" s="70"/>
      <c r="AK98" s="106"/>
      <c r="AL98" s="106"/>
      <c r="AM98" s="106"/>
    </row>
    <row r="99" spans="1:39" ht="48" customHeight="1" x14ac:dyDescent="0.25">
      <c r="A99" s="407"/>
      <c r="B99" s="415"/>
      <c r="C99" s="381"/>
      <c r="D99" s="206" t="s">
        <v>217</v>
      </c>
      <c r="E99" s="413"/>
      <c r="F99" s="176" t="s">
        <v>192</v>
      </c>
      <c r="G99" s="120"/>
      <c r="H99" s="9"/>
      <c r="I99" s="37"/>
      <c r="J99" s="9"/>
      <c r="K99" s="9"/>
      <c r="L99" s="114"/>
      <c r="M99" s="194"/>
      <c r="N99" s="114"/>
      <c r="O99" s="114"/>
      <c r="P99" s="114"/>
      <c r="Q99" s="114"/>
      <c r="R99" s="115"/>
      <c r="S99" s="176" t="s">
        <v>151</v>
      </c>
      <c r="T99" s="83"/>
      <c r="U99" s="73"/>
      <c r="V99" s="73"/>
      <c r="W99" s="73"/>
      <c r="X99" s="73"/>
      <c r="Y99" s="73"/>
      <c r="Z99" s="73"/>
      <c r="AA99" s="79"/>
      <c r="AB99" s="347">
        <v>0</v>
      </c>
      <c r="AC99" s="335"/>
      <c r="AD99" s="327"/>
      <c r="AE99" s="332"/>
      <c r="AF99" s="354">
        <v>0</v>
      </c>
      <c r="AG99" s="354">
        <v>0</v>
      </c>
      <c r="AH99" s="354"/>
      <c r="AI99" s="356" t="s">
        <v>358</v>
      </c>
      <c r="AK99" s="106"/>
      <c r="AL99" s="106"/>
      <c r="AM99" s="106"/>
    </row>
    <row r="100" spans="1:39" ht="39.75" customHeight="1" x14ac:dyDescent="0.2">
      <c r="A100" s="407"/>
      <c r="B100" s="415"/>
      <c r="C100" s="381"/>
      <c r="D100" s="207" t="s">
        <v>267</v>
      </c>
      <c r="E100" s="413"/>
      <c r="F100" s="171" t="s">
        <v>266</v>
      </c>
      <c r="G100" s="120"/>
      <c r="H100" s="9"/>
      <c r="I100" s="9"/>
      <c r="J100" s="37"/>
      <c r="K100" s="37"/>
      <c r="L100" s="114"/>
      <c r="M100" s="114"/>
      <c r="N100" s="114"/>
      <c r="O100" s="114"/>
      <c r="P100" s="114"/>
      <c r="Q100" s="114"/>
      <c r="R100" s="115"/>
      <c r="S100" s="176" t="s">
        <v>151</v>
      </c>
      <c r="T100" s="83"/>
      <c r="U100" s="73"/>
      <c r="V100" s="73"/>
      <c r="W100" s="73"/>
      <c r="X100" s="73"/>
      <c r="Y100" s="73"/>
      <c r="Z100" s="73"/>
      <c r="AA100" s="79"/>
      <c r="AB100" s="347">
        <v>0</v>
      </c>
      <c r="AC100" s="335"/>
      <c r="AD100" s="327"/>
      <c r="AE100" s="332"/>
      <c r="AF100" s="354">
        <v>0</v>
      </c>
      <c r="AG100" s="354">
        <v>0</v>
      </c>
      <c r="AH100" s="354"/>
      <c r="AI100" s="356" t="s">
        <v>359</v>
      </c>
      <c r="AJ100" s="70"/>
      <c r="AK100" s="106"/>
      <c r="AL100" s="106"/>
      <c r="AM100" s="106"/>
    </row>
    <row r="101" spans="1:39" ht="47.25" customHeight="1" thickBot="1" x14ac:dyDescent="0.25">
      <c r="A101" s="407"/>
      <c r="B101" s="415"/>
      <c r="C101" s="381"/>
      <c r="D101" s="208" t="s">
        <v>268</v>
      </c>
      <c r="E101" s="413"/>
      <c r="F101" s="175" t="s">
        <v>269</v>
      </c>
      <c r="G101" s="120"/>
      <c r="H101" s="9"/>
      <c r="I101" s="9"/>
      <c r="J101" s="37"/>
      <c r="K101" s="37"/>
      <c r="L101" s="37"/>
      <c r="M101" s="37"/>
      <c r="N101" s="114"/>
      <c r="O101" s="114"/>
      <c r="P101" s="114"/>
      <c r="Q101" s="114"/>
      <c r="R101" s="115"/>
      <c r="S101" s="176" t="s">
        <v>151</v>
      </c>
      <c r="T101" s="119"/>
      <c r="U101" s="75"/>
      <c r="V101" s="75"/>
      <c r="W101" s="75"/>
      <c r="X101" s="75"/>
      <c r="Y101" s="75"/>
      <c r="Z101" s="75"/>
      <c r="AA101" s="80"/>
      <c r="AB101" s="352">
        <v>0</v>
      </c>
      <c r="AC101" s="338"/>
      <c r="AD101" s="329"/>
      <c r="AE101" s="333"/>
      <c r="AF101" s="352">
        <v>0</v>
      </c>
      <c r="AG101" s="352">
        <v>0</v>
      </c>
      <c r="AH101" s="352"/>
      <c r="AI101" s="366" t="s">
        <v>387</v>
      </c>
      <c r="AK101" s="106"/>
      <c r="AL101" s="106"/>
      <c r="AM101" s="106"/>
    </row>
    <row r="102" spans="1:39" ht="61.5" customHeight="1" thickBot="1" x14ac:dyDescent="0.3">
      <c r="A102" s="408"/>
      <c r="B102" s="91" t="s">
        <v>205</v>
      </c>
      <c r="C102" s="91" t="s">
        <v>204</v>
      </c>
      <c r="D102" s="97" t="s">
        <v>206</v>
      </c>
      <c r="E102" s="91" t="s">
        <v>189</v>
      </c>
      <c r="F102" s="172" t="s">
        <v>207</v>
      </c>
      <c r="G102" s="144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6"/>
      <c r="S102" s="91" t="s">
        <v>166</v>
      </c>
      <c r="T102" s="90"/>
      <c r="U102" s="90"/>
      <c r="V102" s="90"/>
      <c r="W102" s="90"/>
      <c r="X102" s="90"/>
      <c r="Y102" s="90"/>
      <c r="Z102" s="90"/>
      <c r="AA102" s="90"/>
      <c r="AB102" s="351">
        <v>0.25</v>
      </c>
      <c r="AC102" s="371"/>
      <c r="AD102" s="371"/>
      <c r="AE102" s="372"/>
      <c r="AF102" s="351">
        <v>0.25</v>
      </c>
      <c r="AG102" s="351">
        <v>0.75</v>
      </c>
      <c r="AH102" s="364"/>
      <c r="AI102" s="368" t="s">
        <v>360</v>
      </c>
      <c r="AJ102" s="70"/>
      <c r="AK102" s="106"/>
      <c r="AL102" s="106"/>
      <c r="AM102" s="106"/>
    </row>
    <row r="103" spans="1:39" ht="25.5" customHeight="1" x14ac:dyDescent="0.25">
      <c r="A103" s="380" t="s">
        <v>405</v>
      </c>
      <c r="B103" s="460"/>
      <c r="C103" s="460"/>
      <c r="D103" s="460"/>
      <c r="E103" s="460"/>
      <c r="F103" s="460"/>
      <c r="G103" s="460"/>
      <c r="H103" s="460"/>
      <c r="I103" s="460"/>
      <c r="J103" s="460"/>
      <c r="K103" s="460"/>
      <c r="L103" s="460"/>
      <c r="M103" s="460"/>
      <c r="N103" s="460"/>
      <c r="O103" s="460"/>
      <c r="P103" s="460"/>
      <c r="Q103" s="460"/>
      <c r="R103" s="460"/>
      <c r="S103" s="460"/>
      <c r="T103" s="460"/>
      <c r="U103" s="460"/>
      <c r="V103" s="460"/>
      <c r="W103" s="460"/>
      <c r="X103" s="460"/>
      <c r="Y103" s="460"/>
      <c r="Z103" s="460"/>
      <c r="AA103" s="460"/>
      <c r="AB103" s="460"/>
      <c r="AC103" s="460"/>
      <c r="AD103" s="460"/>
      <c r="AE103" s="460"/>
      <c r="AF103" s="460"/>
      <c r="AG103" s="460"/>
      <c r="AH103" s="460"/>
      <c r="AI103" s="412"/>
      <c r="AK103" s="106"/>
      <c r="AL103" s="106"/>
      <c r="AM103" s="106"/>
    </row>
    <row r="104" spans="1:39" ht="22.5" customHeight="1" x14ac:dyDescent="0.25">
      <c r="A104" s="381"/>
      <c r="B104" s="382"/>
      <c r="C104" s="382"/>
      <c r="D104" s="382"/>
      <c r="E104" s="382"/>
      <c r="F104" s="382"/>
      <c r="G104" s="382"/>
      <c r="H104" s="382"/>
      <c r="I104" s="382"/>
      <c r="J104" s="382"/>
      <c r="K104" s="382"/>
      <c r="L104" s="382"/>
      <c r="M104" s="382"/>
      <c r="N104" s="382"/>
      <c r="O104" s="382"/>
      <c r="P104" s="382"/>
      <c r="Q104" s="382"/>
      <c r="R104" s="382"/>
      <c r="S104" s="382"/>
      <c r="T104" s="382"/>
      <c r="U104" s="382"/>
      <c r="V104" s="382"/>
      <c r="W104" s="382"/>
      <c r="X104" s="382"/>
      <c r="Y104" s="382"/>
      <c r="Z104" s="382"/>
      <c r="AA104" s="382"/>
      <c r="AB104" s="382"/>
      <c r="AC104" s="382"/>
      <c r="AD104" s="382"/>
      <c r="AE104" s="382"/>
      <c r="AF104" s="382"/>
      <c r="AG104" s="382"/>
      <c r="AH104" s="382"/>
      <c r="AI104" s="413"/>
      <c r="AK104" s="106"/>
      <c r="AL104" s="106"/>
      <c r="AM104" s="106"/>
    </row>
    <row r="105" spans="1:39" ht="42.75" customHeight="1" x14ac:dyDescent="0.25">
      <c r="A105" s="381"/>
      <c r="B105" s="382"/>
      <c r="C105" s="382"/>
      <c r="D105" s="382"/>
      <c r="E105" s="382"/>
      <c r="F105" s="382"/>
      <c r="G105" s="382"/>
      <c r="H105" s="382"/>
      <c r="I105" s="382"/>
      <c r="J105" s="382"/>
      <c r="K105" s="382"/>
      <c r="L105" s="382"/>
      <c r="M105" s="382"/>
      <c r="N105" s="382"/>
      <c r="O105" s="382"/>
      <c r="P105" s="382"/>
      <c r="Q105" s="382"/>
      <c r="R105" s="382"/>
      <c r="S105" s="382"/>
      <c r="T105" s="382"/>
      <c r="U105" s="382"/>
      <c r="V105" s="382"/>
      <c r="W105" s="382"/>
      <c r="X105" s="382"/>
      <c r="Y105" s="382"/>
      <c r="Z105" s="382"/>
      <c r="AA105" s="382"/>
      <c r="AB105" s="382"/>
      <c r="AC105" s="382"/>
      <c r="AD105" s="382"/>
      <c r="AE105" s="382"/>
      <c r="AF105" s="382"/>
      <c r="AG105" s="382"/>
      <c r="AH105" s="382"/>
      <c r="AI105" s="413"/>
    </row>
    <row r="106" spans="1:39" ht="33.75" customHeight="1" x14ac:dyDescent="0.25">
      <c r="A106" s="381"/>
      <c r="B106" s="382"/>
      <c r="C106" s="382"/>
      <c r="D106" s="382"/>
      <c r="E106" s="382"/>
      <c r="F106" s="382"/>
      <c r="G106" s="382"/>
      <c r="H106" s="382"/>
      <c r="I106" s="382"/>
      <c r="J106" s="382"/>
      <c r="K106" s="382"/>
      <c r="L106" s="382"/>
      <c r="M106" s="382"/>
      <c r="N106" s="382"/>
      <c r="O106" s="382"/>
      <c r="P106" s="382"/>
      <c r="Q106" s="382"/>
      <c r="R106" s="382"/>
      <c r="S106" s="382"/>
      <c r="T106" s="382"/>
      <c r="U106" s="382"/>
      <c r="V106" s="382"/>
      <c r="W106" s="382"/>
      <c r="X106" s="382"/>
      <c r="Y106" s="382"/>
      <c r="Z106" s="382"/>
      <c r="AA106" s="382"/>
      <c r="AB106" s="382"/>
      <c r="AC106" s="382"/>
      <c r="AD106" s="382"/>
      <c r="AE106" s="382"/>
      <c r="AF106" s="382"/>
      <c r="AG106" s="382"/>
      <c r="AH106" s="382"/>
      <c r="AI106" s="413"/>
    </row>
    <row r="107" spans="1:39" ht="27" customHeight="1" x14ac:dyDescent="0.25">
      <c r="A107" s="381"/>
      <c r="B107" s="382"/>
      <c r="C107" s="382"/>
      <c r="D107" s="382"/>
      <c r="E107" s="382"/>
      <c r="F107" s="382"/>
      <c r="G107" s="382"/>
      <c r="H107" s="382"/>
      <c r="I107" s="382"/>
      <c r="J107" s="382"/>
      <c r="K107" s="382"/>
      <c r="L107" s="382"/>
      <c r="M107" s="382"/>
      <c r="N107" s="382"/>
      <c r="O107" s="382"/>
      <c r="P107" s="382"/>
      <c r="Q107" s="382"/>
      <c r="R107" s="382"/>
      <c r="S107" s="382"/>
      <c r="T107" s="382"/>
      <c r="U107" s="382"/>
      <c r="V107" s="382"/>
      <c r="W107" s="382"/>
      <c r="X107" s="382"/>
      <c r="Y107" s="382"/>
      <c r="Z107" s="382"/>
      <c r="AA107" s="382"/>
      <c r="AB107" s="382"/>
      <c r="AC107" s="382"/>
      <c r="AD107" s="382"/>
      <c r="AE107" s="382"/>
      <c r="AF107" s="382"/>
      <c r="AG107" s="382"/>
      <c r="AH107" s="382"/>
      <c r="AI107" s="413"/>
    </row>
    <row r="108" spans="1:39" ht="112.5" customHeight="1" x14ac:dyDescent="0.25">
      <c r="A108" s="381"/>
      <c r="B108" s="382"/>
      <c r="C108" s="382"/>
      <c r="D108" s="382"/>
      <c r="E108" s="382"/>
      <c r="F108" s="382"/>
      <c r="G108" s="382"/>
      <c r="H108" s="382"/>
      <c r="I108" s="382"/>
      <c r="J108" s="382"/>
      <c r="K108" s="382"/>
      <c r="L108" s="382"/>
      <c r="M108" s="382"/>
      <c r="N108" s="382"/>
      <c r="O108" s="382"/>
      <c r="P108" s="382"/>
      <c r="Q108" s="382"/>
      <c r="R108" s="382"/>
      <c r="S108" s="382"/>
      <c r="T108" s="382"/>
      <c r="U108" s="382"/>
      <c r="V108" s="382"/>
      <c r="W108" s="382"/>
      <c r="X108" s="382"/>
      <c r="Y108" s="382"/>
      <c r="Z108" s="382"/>
      <c r="AA108" s="382"/>
      <c r="AB108" s="382"/>
      <c r="AC108" s="382"/>
      <c r="AD108" s="382"/>
      <c r="AE108" s="382"/>
      <c r="AF108" s="382"/>
      <c r="AG108" s="382"/>
      <c r="AH108" s="382"/>
      <c r="AI108" s="413"/>
    </row>
    <row r="109" spans="1:39" ht="226.5" customHeight="1" x14ac:dyDescent="0.25">
      <c r="A109" s="381"/>
      <c r="B109" s="382"/>
      <c r="C109" s="382"/>
      <c r="D109" s="382"/>
      <c r="E109" s="382"/>
      <c r="F109" s="382"/>
      <c r="G109" s="382"/>
      <c r="H109" s="382"/>
      <c r="I109" s="382"/>
      <c r="J109" s="382"/>
      <c r="K109" s="382"/>
      <c r="L109" s="382"/>
      <c r="M109" s="382"/>
      <c r="N109" s="382"/>
      <c r="O109" s="382"/>
      <c r="P109" s="382"/>
      <c r="Q109" s="382"/>
      <c r="R109" s="382"/>
      <c r="S109" s="382"/>
      <c r="T109" s="382"/>
      <c r="U109" s="382"/>
      <c r="V109" s="382"/>
      <c r="W109" s="382"/>
      <c r="X109" s="382"/>
      <c r="Y109" s="382"/>
      <c r="Z109" s="382"/>
      <c r="AA109" s="382"/>
      <c r="AB109" s="382"/>
      <c r="AC109" s="382"/>
      <c r="AD109" s="382"/>
      <c r="AE109" s="382"/>
      <c r="AF109" s="382"/>
      <c r="AG109" s="382"/>
      <c r="AH109" s="382"/>
      <c r="AI109" s="413"/>
    </row>
    <row r="110" spans="1:39" ht="23.25" hidden="1" customHeight="1" x14ac:dyDescent="0.25">
      <c r="A110" s="381"/>
      <c r="B110" s="382"/>
      <c r="C110" s="382"/>
      <c r="D110" s="382"/>
      <c r="E110" s="382"/>
      <c r="F110" s="382"/>
      <c r="G110" s="382"/>
      <c r="H110" s="382"/>
      <c r="I110" s="382"/>
      <c r="J110" s="382"/>
      <c r="K110" s="382"/>
      <c r="L110" s="382"/>
      <c r="M110" s="382"/>
      <c r="N110" s="382"/>
      <c r="O110" s="382"/>
      <c r="P110" s="382"/>
      <c r="Q110" s="382"/>
      <c r="R110" s="382"/>
      <c r="S110" s="382"/>
      <c r="T110" s="382"/>
      <c r="U110" s="382"/>
      <c r="V110" s="382"/>
      <c r="W110" s="382"/>
      <c r="X110" s="382"/>
      <c r="Y110" s="382"/>
      <c r="Z110" s="382"/>
      <c r="AA110" s="382"/>
      <c r="AB110" s="382"/>
      <c r="AC110" s="382"/>
      <c r="AD110" s="382"/>
      <c r="AE110" s="382"/>
      <c r="AF110" s="382"/>
      <c r="AG110" s="382"/>
      <c r="AH110" s="382"/>
      <c r="AI110" s="413"/>
    </row>
    <row r="111" spans="1:39" ht="76.5" customHeight="1" x14ac:dyDescent="0.25">
      <c r="A111" s="381"/>
      <c r="B111" s="382"/>
      <c r="C111" s="382"/>
      <c r="D111" s="382"/>
      <c r="E111" s="382"/>
      <c r="F111" s="382"/>
      <c r="G111" s="382"/>
      <c r="H111" s="382"/>
      <c r="I111" s="382"/>
      <c r="J111" s="382"/>
      <c r="K111" s="382"/>
      <c r="L111" s="382"/>
      <c r="M111" s="382"/>
      <c r="N111" s="382"/>
      <c r="O111" s="382"/>
      <c r="P111" s="382"/>
      <c r="Q111" s="382"/>
      <c r="R111" s="382"/>
      <c r="S111" s="382"/>
      <c r="T111" s="382"/>
      <c r="U111" s="382"/>
      <c r="V111" s="382"/>
      <c r="W111" s="382"/>
      <c r="X111" s="382"/>
      <c r="Y111" s="382"/>
      <c r="Z111" s="382"/>
      <c r="AA111" s="382"/>
      <c r="AB111" s="382"/>
      <c r="AC111" s="382"/>
      <c r="AD111" s="382"/>
      <c r="AE111" s="382"/>
      <c r="AF111" s="382"/>
      <c r="AG111" s="382"/>
      <c r="AH111" s="382"/>
      <c r="AI111" s="413"/>
    </row>
    <row r="112" spans="1:39" ht="33" customHeight="1" x14ac:dyDescent="0.25">
      <c r="A112" s="381"/>
      <c r="B112" s="382"/>
      <c r="C112" s="382"/>
      <c r="D112" s="382"/>
      <c r="E112" s="382"/>
      <c r="F112" s="382"/>
      <c r="G112" s="382"/>
      <c r="H112" s="382"/>
      <c r="I112" s="382"/>
      <c r="J112" s="382"/>
      <c r="K112" s="382"/>
      <c r="L112" s="382"/>
      <c r="M112" s="382"/>
      <c r="N112" s="382"/>
      <c r="O112" s="382"/>
      <c r="P112" s="382"/>
      <c r="Q112" s="382"/>
      <c r="R112" s="382"/>
      <c r="S112" s="382"/>
      <c r="T112" s="382"/>
      <c r="U112" s="382"/>
      <c r="V112" s="382"/>
      <c r="W112" s="382"/>
      <c r="X112" s="382"/>
      <c r="Y112" s="382"/>
      <c r="Z112" s="382"/>
      <c r="AA112" s="382"/>
      <c r="AB112" s="382"/>
      <c r="AC112" s="382"/>
      <c r="AD112" s="382"/>
      <c r="AE112" s="382"/>
      <c r="AF112" s="382"/>
      <c r="AG112" s="382"/>
      <c r="AH112" s="382"/>
      <c r="AI112" s="413"/>
    </row>
    <row r="113" spans="1:35" ht="27" customHeight="1" x14ac:dyDescent="0.25">
      <c r="A113" s="381"/>
      <c r="B113" s="382"/>
      <c r="C113" s="382"/>
      <c r="D113" s="382"/>
      <c r="E113" s="382"/>
      <c r="F113" s="382"/>
      <c r="G113" s="382"/>
      <c r="H113" s="382"/>
      <c r="I113" s="382"/>
      <c r="J113" s="382"/>
      <c r="K113" s="382"/>
      <c r="L113" s="382"/>
      <c r="M113" s="382"/>
      <c r="N113" s="382"/>
      <c r="O113" s="382"/>
      <c r="P113" s="382"/>
      <c r="Q113" s="382"/>
      <c r="R113" s="382"/>
      <c r="S113" s="382"/>
      <c r="T113" s="382"/>
      <c r="U113" s="382"/>
      <c r="V113" s="382"/>
      <c r="W113" s="382"/>
      <c r="X113" s="382"/>
      <c r="Y113" s="382"/>
      <c r="Z113" s="382"/>
      <c r="AA113" s="382"/>
      <c r="AB113" s="382"/>
      <c r="AC113" s="382"/>
      <c r="AD113" s="382"/>
      <c r="AE113" s="382"/>
      <c r="AF113" s="382"/>
      <c r="AG113" s="382"/>
      <c r="AH113" s="382"/>
      <c r="AI113" s="413"/>
    </row>
    <row r="114" spans="1:35" ht="99" customHeight="1" thickBot="1" x14ac:dyDescent="0.3">
      <c r="A114" s="422"/>
      <c r="B114" s="379"/>
      <c r="C114" s="379"/>
      <c r="D114" s="379"/>
      <c r="E114" s="379"/>
      <c r="F114" s="379"/>
      <c r="G114" s="379"/>
      <c r="H114" s="379"/>
      <c r="I114" s="379"/>
      <c r="J114" s="379"/>
      <c r="K114" s="379"/>
      <c r="L114" s="379"/>
      <c r="M114" s="379"/>
      <c r="N114" s="379"/>
      <c r="O114" s="379"/>
      <c r="P114" s="379"/>
      <c r="Q114" s="379"/>
      <c r="R114" s="379"/>
      <c r="S114" s="379"/>
      <c r="T114" s="379"/>
      <c r="U114" s="379"/>
      <c r="V114" s="379"/>
      <c r="W114" s="379"/>
      <c r="X114" s="379"/>
      <c r="Y114" s="379"/>
      <c r="Z114" s="379"/>
      <c r="AA114" s="379"/>
      <c r="AB114" s="379"/>
      <c r="AC114" s="379"/>
      <c r="AD114" s="379"/>
      <c r="AE114" s="379"/>
      <c r="AF114" s="379"/>
      <c r="AG114" s="379"/>
      <c r="AH114" s="379"/>
      <c r="AI114" s="461"/>
    </row>
  </sheetData>
  <mergeCells count="82">
    <mergeCell ref="AB5:AH6"/>
    <mergeCell ref="A103:AI114"/>
    <mergeCell ref="V5:W5"/>
    <mergeCell ref="X5:Y5"/>
    <mergeCell ref="Z5:AA5"/>
    <mergeCell ref="G5:R6"/>
    <mergeCell ref="F5:F7"/>
    <mergeCell ref="A13:A20"/>
    <mergeCell ref="B13:B20"/>
    <mergeCell ref="C13:C20"/>
    <mergeCell ref="E13:E20"/>
    <mergeCell ref="A5:A7"/>
    <mergeCell ref="B5:B7"/>
    <mergeCell ref="C5:C7"/>
    <mergeCell ref="D5:D7"/>
    <mergeCell ref="E5:E7"/>
    <mergeCell ref="A2:B3"/>
    <mergeCell ref="C2:AD2"/>
    <mergeCell ref="AE2:AI2"/>
    <mergeCell ref="C3:AD3"/>
    <mergeCell ref="AE3:AI3"/>
    <mergeCell ref="A9:A12"/>
    <mergeCell ref="B9:B12"/>
    <mergeCell ref="C9:C12"/>
    <mergeCell ref="E9:E12"/>
    <mergeCell ref="A21:A31"/>
    <mergeCell ref="B21:B31"/>
    <mergeCell ref="C21:C31"/>
    <mergeCell ref="E23:E24"/>
    <mergeCell ref="E26:E31"/>
    <mergeCell ref="A32:A45"/>
    <mergeCell ref="B32:B35"/>
    <mergeCell ref="C32:C35"/>
    <mergeCell ref="E32:E35"/>
    <mergeCell ref="B36:B39"/>
    <mergeCell ref="C36:C39"/>
    <mergeCell ref="E36:E39"/>
    <mergeCell ref="B40:B41"/>
    <mergeCell ref="C40:C41"/>
    <mergeCell ref="E40:E41"/>
    <mergeCell ref="B43:B45"/>
    <mergeCell ref="C43:C45"/>
    <mergeCell ref="E98:E101"/>
    <mergeCell ref="B98:B101"/>
    <mergeCell ref="B64:B68"/>
    <mergeCell ref="C64:C68"/>
    <mergeCell ref="A46:A50"/>
    <mergeCell ref="B46:B50"/>
    <mergeCell ref="C46:C50"/>
    <mergeCell ref="A51:A56"/>
    <mergeCell ref="B51:B52"/>
    <mergeCell ref="B53:B54"/>
    <mergeCell ref="B55:B56"/>
    <mergeCell ref="B69:B71"/>
    <mergeCell ref="C69:C71"/>
    <mergeCell ref="B91:B97"/>
    <mergeCell ref="C91:C97"/>
    <mergeCell ref="C98:C101"/>
    <mergeCell ref="B83:B90"/>
    <mergeCell ref="C83:C90"/>
    <mergeCell ref="B58:B60"/>
    <mergeCell ref="C58:C60"/>
    <mergeCell ref="B61:B63"/>
    <mergeCell ref="C61:C63"/>
    <mergeCell ref="B72:B82"/>
    <mergeCell ref="C72:C82"/>
    <mergeCell ref="E1:AI1"/>
    <mergeCell ref="E91:E97"/>
    <mergeCell ref="AK56:AK57"/>
    <mergeCell ref="E61:E63"/>
    <mergeCell ref="E72:E82"/>
    <mergeCell ref="E83:E90"/>
    <mergeCell ref="E64:E68"/>
    <mergeCell ref="E46:E50"/>
    <mergeCell ref="E55:E56"/>
    <mergeCell ref="A4:AI4"/>
    <mergeCell ref="AI5:AI7"/>
    <mergeCell ref="S5:S7"/>
    <mergeCell ref="T5:U5"/>
    <mergeCell ref="E69:E71"/>
    <mergeCell ref="E58:E60"/>
    <mergeCell ref="A57:A102"/>
  </mergeCells>
  <dataValidations disablePrompts="1" count="8">
    <dataValidation allowBlank="1" showDropDown="1" showInputMessage="1" showErrorMessage="1" prompt="Seleccione la unidad ejecutora a la que aporta el desarrollo de las actividades." sqref="D37:D39"/>
    <dataValidation allowBlank="1" showInputMessage="1" showErrorMessage="1" prompt="Describa la acción orientada a alcanzar un resultado u objetivo concreto y específico." sqref="A21 A5 A9"/>
    <dataValidation allowBlank="1" showInputMessage="1" showErrorMessage="1" prompt="Seleccione la unidad ejecutora a la que aporta el desarrollo de las actividades." sqref="D40:D41 D50 D47"/>
    <dataValidation allowBlank="1" showInputMessage="1" showErrorMessage="1" prompt="Seleccione el proyecto de inversión al cual se va a realizar la programación de actividades." sqref="B46:B50 B32:B39"/>
    <dataValidation allowBlank="1" showInputMessage="1" showErrorMessage="1" prompt="Seleccione la Meta Plan de  Desarrollo a la que aporta la ejecución de las actividades." sqref="F40:F41 E36:F36 F46:F50 E42:E49"/>
    <dataValidation showDropDown="1" prompt="Seleccione la unidad ejecutora a la que aporta el desarrollo de las actividades." sqref="D36"/>
    <dataValidation allowBlank="1" showInputMessage="1" showErrorMessage="1" prompt="Señale el proyecto misional o programa institucional para el cual se definirán las estrategias y actividades." sqref="A32 B13 B9 B21 B5 AB9:AB31"/>
    <dataValidation allowBlank="1" showInputMessage="1" showErrorMessage="1" prompt="Seleccione el objetivo estratégico del Plan Estratégico al que aporta la ejecución de las actividades." sqref="F5"/>
  </dataValidations>
  <printOptions horizontalCentered="1"/>
  <pageMargins left="0.55118110236220497" right="0.55118110236220497" top="0.55118110236220497" bottom="0.55118110236220497" header="0.31496062992126" footer="0.31496062992126"/>
  <pageSetup paperSize="5" scale="45" orientation="landscape" r:id="rId1"/>
  <headerFooter scaleWithDoc="0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prompt="Seleccione la Meta Plan de  Desarrollo a la que aporta la ejecución de las actividades.">
          <x14:formula1>
            <xm:f>[1]VALORES!#REF!</xm:f>
          </x14:formula1>
          <xm:sqref>F37</xm:sqref>
        </x14:dataValidation>
        <x14:dataValidation type="list" allowBlank="1" showInputMessage="1" showErrorMessage="1" prompt="Seleccione el responsable de ejecutar o liderar el desarrollo de las actividades.">
          <x14:formula1>
            <xm:f>[1]VALORES!#REF!</xm:f>
          </x14:formula1>
          <xm:sqref>G37:Q41 M36:Q36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B1" workbookViewId="0">
      <selection activeCell="L4" sqref="L4"/>
    </sheetView>
  </sheetViews>
  <sheetFormatPr baseColWidth="10" defaultRowHeight="15" x14ac:dyDescent="0.25"/>
  <cols>
    <col min="1" max="1" width="23.42578125" bestFit="1" customWidth="1"/>
  </cols>
  <sheetData>
    <row r="1" spans="1:12" x14ac:dyDescent="0.25">
      <c r="A1" t="s">
        <v>389</v>
      </c>
      <c r="B1">
        <v>95</v>
      </c>
    </row>
    <row r="2" spans="1:12" x14ac:dyDescent="0.25">
      <c r="A2" t="s">
        <v>390</v>
      </c>
      <c r="B2">
        <v>31</v>
      </c>
      <c r="L2" s="378">
        <f>+(B1-B2)/B1</f>
        <v>0.67368421052631577</v>
      </c>
    </row>
    <row r="4" spans="1:12" x14ac:dyDescent="0.25">
      <c r="L4" s="378">
        <f>+B2/B1</f>
        <v>0.32631578947368423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topLeftCell="B1" workbookViewId="0">
      <selection activeCell="J4" sqref="J4"/>
    </sheetView>
  </sheetViews>
  <sheetFormatPr baseColWidth="10" defaultColWidth="11.42578125" defaultRowHeight="15" x14ac:dyDescent="0.25"/>
  <cols>
    <col min="1" max="1" width="11.42578125" style="1"/>
    <col min="2" max="2" width="37.5703125" style="1" customWidth="1"/>
    <col min="3" max="3" width="4.140625" style="1" customWidth="1"/>
    <col min="4" max="4" width="28.42578125" style="1" customWidth="1"/>
    <col min="5" max="5" width="4.140625" style="1" customWidth="1"/>
    <col min="6" max="6" width="55.140625" style="1" customWidth="1"/>
    <col min="7" max="7" width="4.140625" style="1" customWidth="1"/>
    <col min="8" max="8" width="28.85546875" style="1" customWidth="1"/>
    <col min="9" max="9" width="4.140625" style="1" customWidth="1"/>
    <col min="10" max="10" width="42.5703125" style="1" bestFit="1" customWidth="1"/>
    <col min="11" max="16384" width="11.42578125" style="1"/>
  </cols>
  <sheetData>
    <row r="1" spans="2:10" s="2" customFormat="1" ht="30" x14ac:dyDescent="0.25">
      <c r="B1" s="3" t="s">
        <v>77</v>
      </c>
      <c r="D1" s="3" t="s">
        <v>32</v>
      </c>
      <c r="F1" s="3" t="s">
        <v>38</v>
      </c>
      <c r="H1" s="3" t="s">
        <v>37</v>
      </c>
      <c r="J1" s="3" t="s">
        <v>80</v>
      </c>
    </row>
    <row r="2" spans="2:10" ht="90" x14ac:dyDescent="0.25">
      <c r="B2" s="1" t="s">
        <v>25</v>
      </c>
      <c r="D2" s="1" t="s">
        <v>63</v>
      </c>
      <c r="F2" s="1" t="s">
        <v>40</v>
      </c>
      <c r="H2" s="1" t="s">
        <v>29</v>
      </c>
      <c r="J2" s="1" t="s">
        <v>8</v>
      </c>
    </row>
    <row r="3" spans="2:10" ht="90" x14ac:dyDescent="0.25">
      <c r="B3" s="1" t="s">
        <v>28</v>
      </c>
      <c r="D3" s="1" t="s">
        <v>64</v>
      </c>
      <c r="F3" s="1" t="s">
        <v>39</v>
      </c>
      <c r="H3" s="1" t="s">
        <v>31</v>
      </c>
      <c r="J3" s="1" t="s">
        <v>9</v>
      </c>
    </row>
    <row r="4" spans="2:10" ht="135" x14ac:dyDescent="0.25">
      <c r="B4" s="1" t="s">
        <v>26</v>
      </c>
      <c r="D4" s="1" t="s">
        <v>65</v>
      </c>
      <c r="F4" s="1" t="s">
        <v>41</v>
      </c>
      <c r="H4" s="1" t="s">
        <v>30</v>
      </c>
      <c r="J4" s="1" t="s">
        <v>10</v>
      </c>
    </row>
    <row r="5" spans="2:10" ht="90" x14ac:dyDescent="0.25">
      <c r="B5" s="1" t="s">
        <v>27</v>
      </c>
      <c r="D5" s="1" t="s">
        <v>66</v>
      </c>
      <c r="F5" s="1" t="s">
        <v>42</v>
      </c>
      <c r="H5" s="1" t="s">
        <v>78</v>
      </c>
      <c r="J5" s="1" t="s">
        <v>11</v>
      </c>
    </row>
    <row r="6" spans="2:10" ht="60" x14ac:dyDescent="0.25">
      <c r="D6" s="1" t="s">
        <v>67</v>
      </c>
      <c r="F6" s="1" t="s">
        <v>43</v>
      </c>
      <c r="J6" s="1" t="s">
        <v>12</v>
      </c>
    </row>
    <row r="7" spans="2:10" ht="30" x14ac:dyDescent="0.25">
      <c r="D7" s="1" t="s">
        <v>68</v>
      </c>
      <c r="F7" s="1" t="s">
        <v>44</v>
      </c>
      <c r="J7" s="1" t="s">
        <v>13</v>
      </c>
    </row>
    <row r="8" spans="2:10" ht="30" x14ac:dyDescent="0.25">
      <c r="D8" s="1" t="s">
        <v>34</v>
      </c>
      <c r="F8" s="1" t="s">
        <v>45</v>
      </c>
      <c r="J8" s="1" t="s">
        <v>14</v>
      </c>
    </row>
    <row r="9" spans="2:10" ht="60" x14ac:dyDescent="0.25">
      <c r="D9" s="1" t="s">
        <v>81</v>
      </c>
      <c r="F9" s="1" t="s">
        <v>46</v>
      </c>
      <c r="J9" s="1" t="s">
        <v>15</v>
      </c>
    </row>
    <row r="10" spans="2:10" ht="45" x14ac:dyDescent="0.25">
      <c r="D10" s="1" t="s">
        <v>35</v>
      </c>
      <c r="F10" s="1" t="s">
        <v>47</v>
      </c>
      <c r="J10" s="1" t="s">
        <v>16</v>
      </c>
    </row>
    <row r="11" spans="2:10" x14ac:dyDescent="0.25">
      <c r="D11" s="1" t="s">
        <v>36</v>
      </c>
      <c r="F11" s="1" t="s">
        <v>48</v>
      </c>
      <c r="J11" s="1" t="s">
        <v>17</v>
      </c>
    </row>
    <row r="12" spans="2:10" x14ac:dyDescent="0.25">
      <c r="D12" s="1" t="s">
        <v>57</v>
      </c>
      <c r="F12" s="1" t="s">
        <v>49</v>
      </c>
      <c r="J12" s="1" t="s">
        <v>18</v>
      </c>
    </row>
    <row r="13" spans="2:10" ht="30" x14ac:dyDescent="0.25">
      <c r="D13" s="1" t="s">
        <v>75</v>
      </c>
      <c r="F13" s="1" t="s">
        <v>50</v>
      </c>
      <c r="J13" s="1" t="s">
        <v>19</v>
      </c>
    </row>
    <row r="14" spans="2:10" ht="30" x14ac:dyDescent="0.25">
      <c r="D14" s="1" t="s">
        <v>71</v>
      </c>
      <c r="F14" s="1" t="s">
        <v>51</v>
      </c>
      <c r="J14" s="1" t="s">
        <v>20</v>
      </c>
    </row>
    <row r="15" spans="2:10" ht="30" x14ac:dyDescent="0.25">
      <c r="D15" s="1" t="s">
        <v>72</v>
      </c>
      <c r="F15" s="1" t="s">
        <v>52</v>
      </c>
      <c r="J15" s="1" t="s">
        <v>21</v>
      </c>
    </row>
    <row r="16" spans="2:10" ht="30" x14ac:dyDescent="0.25">
      <c r="D16" s="1" t="s">
        <v>69</v>
      </c>
      <c r="F16" s="1" t="s">
        <v>53</v>
      </c>
      <c r="J16" s="1" t="s">
        <v>22</v>
      </c>
    </row>
    <row r="17" spans="4:10" x14ac:dyDescent="0.25">
      <c r="D17" s="1" t="s">
        <v>73</v>
      </c>
      <c r="F17" s="1" t="s">
        <v>78</v>
      </c>
      <c r="J17" s="1" t="s">
        <v>23</v>
      </c>
    </row>
    <row r="18" spans="4:10" x14ac:dyDescent="0.25">
      <c r="D18" s="1" t="s">
        <v>55</v>
      </c>
      <c r="J18" s="1" t="s">
        <v>24</v>
      </c>
    </row>
    <row r="19" spans="4:10" x14ac:dyDescent="0.25">
      <c r="D19" s="1" t="s">
        <v>70</v>
      </c>
    </row>
    <row r="20" spans="4:10" x14ac:dyDescent="0.25">
      <c r="D20" s="1" t="s">
        <v>58</v>
      </c>
    </row>
    <row r="21" spans="4:10" x14ac:dyDescent="0.25">
      <c r="D21" s="1" t="s">
        <v>59</v>
      </c>
    </row>
    <row r="22" spans="4:10" ht="30" x14ac:dyDescent="0.25">
      <c r="D22" s="1" t="s">
        <v>60</v>
      </c>
    </row>
    <row r="23" spans="4:10" ht="30" x14ac:dyDescent="0.25">
      <c r="D23" s="1" t="s">
        <v>61</v>
      </c>
    </row>
    <row r="24" spans="4:10" ht="30" x14ac:dyDescent="0.25">
      <c r="D24" s="1" t="s">
        <v>62</v>
      </c>
    </row>
    <row r="25" spans="4:10" ht="30" x14ac:dyDescent="0.25">
      <c r="D25" s="1" t="s">
        <v>76</v>
      </c>
    </row>
    <row r="26" spans="4:10" x14ac:dyDescent="0.25">
      <c r="D26" s="1" t="s">
        <v>54</v>
      </c>
    </row>
    <row r="27" spans="4:10" x14ac:dyDescent="0.25">
      <c r="D27" s="1" t="s">
        <v>56</v>
      </c>
    </row>
    <row r="28" spans="4:10" x14ac:dyDescent="0.25">
      <c r="D28" s="1" t="s">
        <v>74</v>
      </c>
    </row>
    <row r="29" spans="4:10" x14ac:dyDescent="0.25">
      <c r="D29" s="1" t="s">
        <v>79</v>
      </c>
    </row>
    <row r="30" spans="4:10" ht="60" x14ac:dyDescent="0.25">
      <c r="D30" s="1" t="s">
        <v>82</v>
      </c>
    </row>
    <row r="31" spans="4:10" x14ac:dyDescent="0.25">
      <c r="D31" s="1" t="s">
        <v>33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7</vt:i4>
      </vt:variant>
    </vt:vector>
  </HeadingPairs>
  <TitlesOfParts>
    <vt:vector size="10" baseType="lpstr">
      <vt:lpstr>Plan A. EDUS 2020 reprogramado</vt:lpstr>
      <vt:lpstr>Hoja1</vt:lpstr>
      <vt:lpstr>VALORES</vt:lpstr>
      <vt:lpstr>Meta</vt:lpstr>
      <vt:lpstr>Objetivo</vt:lpstr>
      <vt:lpstr>Proceso</vt:lpstr>
      <vt:lpstr>Proyecto</vt:lpstr>
      <vt:lpstr>Responsable</vt:lpstr>
      <vt:lpstr>'Plan A. EDUS 2020 reprogramado'!Títulos_a_imprimir</vt:lpstr>
      <vt:lpstr>Unidad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Jorge Rosso Suescun</dc:creator>
  <cp:lastModifiedBy>USER</cp:lastModifiedBy>
  <cp:lastPrinted>2021-07-13T17:30:09Z</cp:lastPrinted>
  <dcterms:created xsi:type="dcterms:W3CDTF">2019-01-10T02:24:30Z</dcterms:created>
  <dcterms:modified xsi:type="dcterms:W3CDTF">2022-01-31T16:49:31Z</dcterms:modified>
</cp:coreProperties>
</file>